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56"/>
  </bookViews>
  <sheets>
    <sheet name="公示主要病程内容" sheetId="2" r:id="rId1"/>
  </sheets>
  <definedNames>
    <definedName name="_xlnm._FilterDatabase" localSheetId="0" hidden="1">公示主要病程内容!$A$2:$I$42</definedName>
  </definedNames>
  <calcPr calcId="144525"/>
</workbook>
</file>

<file path=xl/calcChain.xml><?xml version="1.0" encoding="utf-8"?>
<calcChain xmlns="http://schemas.openxmlformats.org/spreadsheetml/2006/main">
  <c r="I4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3" i="2"/>
</calcChain>
</file>

<file path=xl/sharedStrings.xml><?xml version="1.0" encoding="utf-8"?>
<sst xmlns="http://schemas.openxmlformats.org/spreadsheetml/2006/main" count="250" uniqueCount="221">
  <si>
    <t>病种名称</t>
  </si>
  <si>
    <t>DRG组代码</t>
  </si>
  <si>
    <t>DRG组名称</t>
  </si>
  <si>
    <t>主诊断前3位</t>
  </si>
  <si>
    <t>主诊断编码</t>
  </si>
  <si>
    <t>主诊断名称</t>
  </si>
  <si>
    <t>呼吸系统感染</t>
  </si>
  <si>
    <t>EM07C</t>
  </si>
  <si>
    <t>呼吸系统感染/炎症不伴有并发症和伴随症</t>
  </si>
  <si>
    <t>J15</t>
  </si>
  <si>
    <t>J15.700</t>
  </si>
  <si>
    <t>肺炎支原体性肺炎</t>
  </si>
  <si>
    <t>EM07B</t>
  </si>
  <si>
    <t>呼吸系统感染/炎症伴有重度或中等并发症和伴随症</t>
  </si>
  <si>
    <t>J18</t>
  </si>
  <si>
    <t>J18.000</t>
  </si>
  <si>
    <t>支气管肺炎</t>
  </si>
  <si>
    <t>化疗</t>
  </si>
  <si>
    <t>RM16B</t>
  </si>
  <si>
    <t>恶性增生性疾病的化学治疗,不伴有极重度并发症和伴随症</t>
  </si>
  <si>
    <t>Z51</t>
  </si>
  <si>
    <t>Z51.102</t>
  </si>
  <si>
    <t>手术后恶性肿瘤化学治疗</t>
  </si>
  <si>
    <t>流产伴手术室操作</t>
  </si>
  <si>
    <t>OO02A</t>
  </si>
  <si>
    <t>流产伴宫颈扩张及刮宫、清宫或子宫切开</t>
  </si>
  <si>
    <t>O04</t>
  </si>
  <si>
    <t>O04.401</t>
  </si>
  <si>
    <t>不完全性药物流产</t>
  </si>
  <si>
    <t>青光眼和白内障手术</t>
  </si>
  <si>
    <t>CS09A</t>
  </si>
  <si>
    <t>青光眼和复杂白内障手术</t>
  </si>
  <si>
    <t>H25</t>
  </si>
  <si>
    <t>H25.900</t>
  </si>
  <si>
    <t>老年性白内障</t>
  </si>
  <si>
    <t>支气管炎及哮喘</t>
  </si>
  <si>
    <t>EM15B</t>
  </si>
  <si>
    <t>支气管炎及哮喘，年龄 &gt;49或伴有并发症和伴随症</t>
  </si>
  <si>
    <t>J20</t>
  </si>
  <si>
    <t>J20.000</t>
  </si>
  <si>
    <t>肺炎支原体急性支气管炎</t>
  </si>
  <si>
    <t>脑血管病</t>
  </si>
  <si>
    <t>BM11C</t>
  </si>
  <si>
    <t>中风不伴有极重度或严重的并发症和伴随症</t>
  </si>
  <si>
    <t>I63</t>
  </si>
  <si>
    <t>I63.502</t>
  </si>
  <si>
    <t>大脑动脉闭塞脑梗死</t>
  </si>
  <si>
    <t>糖尿病</t>
  </si>
  <si>
    <t>KM01B</t>
  </si>
  <si>
    <t>糖尿病不伴有极重度或严重的并发症和伴随症</t>
  </si>
  <si>
    <t>2型糖尿病</t>
  </si>
  <si>
    <t>E11</t>
  </si>
  <si>
    <t>E11.900</t>
  </si>
  <si>
    <t>中耳炎或上呼吸道感染</t>
  </si>
  <si>
    <t>DM05A</t>
  </si>
  <si>
    <t>中耳炎或上呼吸道感染伴有并发症和伴随症</t>
  </si>
  <si>
    <t>J10</t>
  </si>
  <si>
    <t>J10.100x001</t>
  </si>
  <si>
    <t>已知病毒的流行性感冒</t>
  </si>
  <si>
    <t>急性胆道疾病</t>
  </si>
  <si>
    <t>HM05B</t>
  </si>
  <si>
    <t>急性胆道疾病不伴有并发症和伴随症</t>
  </si>
  <si>
    <t>K80</t>
  </si>
  <si>
    <t>K80.000x004</t>
  </si>
  <si>
    <t>胆囊结石伴慢性胆囊炎急性发作</t>
  </si>
  <si>
    <t>其他消化系统疾病</t>
  </si>
  <si>
    <t>GM17A</t>
  </si>
  <si>
    <t>其他消化系统疾病，伴有并发症和伴随症</t>
  </si>
  <si>
    <t>I84</t>
  </si>
  <si>
    <t>I84.201</t>
  </si>
  <si>
    <t>混合痔</t>
  </si>
  <si>
    <t>心衰、休克</t>
  </si>
  <si>
    <t>FM08B</t>
  </si>
  <si>
    <t>心衰和休克不伴有极重度并发症和伴随症</t>
  </si>
  <si>
    <t>心力衰竭</t>
  </si>
  <si>
    <t>I50</t>
  </si>
  <si>
    <t>I50.900</t>
  </si>
  <si>
    <t>阑尾切除术</t>
  </si>
  <si>
    <t>GS10A</t>
  </si>
  <si>
    <t>阑尾切除伴有极重度或严重的并发症和伴随症</t>
  </si>
  <si>
    <t>K35</t>
  </si>
  <si>
    <t>K35.000x010</t>
  </si>
  <si>
    <t>急性坏疽性阑尾炎伴穿孔伴弥漫性腹膜炎</t>
  </si>
  <si>
    <t>DM05B</t>
  </si>
  <si>
    <t>中耳炎或上呼吸道感染不伴有并发症和伴随症</t>
  </si>
  <si>
    <t>J06</t>
  </si>
  <si>
    <t>J06.900</t>
  </si>
  <si>
    <t>急性上呼吸道感染</t>
  </si>
  <si>
    <t>良性疾患的其他子宫和附件手术</t>
  </si>
  <si>
    <t>NS06Z</t>
  </si>
  <si>
    <t>除外恶性肿瘤的其他子宫和附件手术</t>
  </si>
  <si>
    <t>N84</t>
  </si>
  <si>
    <t>N84.001</t>
  </si>
  <si>
    <t>子宫内膜息肉</t>
  </si>
  <si>
    <t>手部手术</t>
  </si>
  <si>
    <t>IS21Z</t>
  </si>
  <si>
    <t>S62</t>
  </si>
  <si>
    <t>S62.611</t>
  </si>
  <si>
    <t>开放性指骨骨折</t>
  </si>
  <si>
    <t>多发性创伤</t>
  </si>
  <si>
    <t>WM02Z</t>
  </si>
  <si>
    <t>多发性创伤，无重要手术</t>
  </si>
  <si>
    <t>S06</t>
  </si>
  <si>
    <t>S06.000</t>
  </si>
  <si>
    <t>脑震荡</t>
  </si>
  <si>
    <t>U07</t>
  </si>
  <si>
    <t>U07.100x001</t>
  </si>
  <si>
    <t>新型冠状病毒肺炎</t>
  </si>
  <si>
    <t>S22</t>
  </si>
  <si>
    <t>S22.000x061</t>
  </si>
  <si>
    <t>胸椎骨折T11/T12</t>
  </si>
  <si>
    <t>慢性气道阻塞病</t>
  </si>
  <si>
    <t>EM11A</t>
  </si>
  <si>
    <t>慢性气道阻塞病急性加重</t>
  </si>
  <si>
    <t>J44</t>
  </si>
  <si>
    <t>J44.100</t>
  </si>
  <si>
    <t>慢性阻塞性肺病伴有急性加重</t>
  </si>
  <si>
    <t>肱骨、胫骨、腓骨和踝关节手术</t>
  </si>
  <si>
    <t>IS15C</t>
  </si>
  <si>
    <t>肱骨、胫骨、腓骨和踝关节手术，年龄&lt;60，不伴有极重度或严重的并发症和伴随症</t>
  </si>
  <si>
    <t>S82</t>
  </si>
  <si>
    <t>S82.212</t>
  </si>
  <si>
    <t>开放性胫腓骨干骨折</t>
  </si>
  <si>
    <t>J98</t>
  </si>
  <si>
    <t>J98.414</t>
  </si>
  <si>
    <t>肺部感染</t>
  </si>
  <si>
    <t>I11</t>
  </si>
  <si>
    <t>I11.002</t>
  </si>
  <si>
    <t>高血压心脏病伴心力衰竭</t>
  </si>
  <si>
    <t>月经和女性生殖系统其他疾患</t>
  </si>
  <si>
    <t>NM04B</t>
  </si>
  <si>
    <t>月经和女性生殖系统其他疾患不伴有并发症和伴随症</t>
  </si>
  <si>
    <t>N80</t>
  </si>
  <si>
    <t>N80.100</t>
  </si>
  <si>
    <t>卵巢的子宫内膜异位症</t>
  </si>
  <si>
    <t>足部手术</t>
  </si>
  <si>
    <t>IS22Z</t>
  </si>
  <si>
    <t>S92</t>
  </si>
  <si>
    <t>S92.000</t>
  </si>
  <si>
    <t>跟骨骨折</t>
  </si>
  <si>
    <t>鼻腔/鼻窦手术</t>
  </si>
  <si>
    <t>DO08Z</t>
  </si>
  <si>
    <t>R04</t>
  </si>
  <si>
    <t>R04.000</t>
  </si>
  <si>
    <t>鼻出血</t>
  </si>
  <si>
    <t>产前及其他产科入院</t>
  </si>
  <si>
    <t>OM04C</t>
  </si>
  <si>
    <t>产前及其他产科入院不伴有极重度或严重的并发症和伴随症</t>
  </si>
  <si>
    <t>O20</t>
  </si>
  <si>
    <t>O20.000x003</t>
  </si>
  <si>
    <t>晚期先兆流产</t>
  </si>
  <si>
    <t>内固定装置去除</t>
  </si>
  <si>
    <t>IS24A</t>
  </si>
  <si>
    <t>除外髋关节和股骨的内固定装置的局部切除和去除</t>
  </si>
  <si>
    <t>Z47</t>
  </si>
  <si>
    <t>Z47.001</t>
  </si>
  <si>
    <t>取除骨折内固定装置</t>
  </si>
  <si>
    <t>H26</t>
  </si>
  <si>
    <t>H26.801</t>
  </si>
  <si>
    <t>混合性白内障</t>
  </si>
  <si>
    <t>胃镜检查</t>
  </si>
  <si>
    <t>GO01A</t>
  </si>
  <si>
    <t>大的消化系统疾病胃镜检查(术)</t>
  </si>
  <si>
    <t>K92</t>
  </si>
  <si>
    <t>K92.208</t>
  </si>
  <si>
    <t>上消化道出血</t>
  </si>
  <si>
    <t>新生儿入院，不伴手术（ &gt; 2499 g ）</t>
  </si>
  <si>
    <t>PM10B</t>
  </si>
  <si>
    <t>新生儿，入院体重  &gt; 2499 g 不伴有重要的手术室手术伴有重要疾患</t>
  </si>
  <si>
    <t>P59</t>
  </si>
  <si>
    <t>P59.901</t>
  </si>
  <si>
    <t>新生儿高胆红素血症</t>
  </si>
  <si>
    <t>经皮椎骨成形</t>
  </si>
  <si>
    <t>IS12Z</t>
  </si>
  <si>
    <t>S32</t>
  </si>
  <si>
    <t>S32.000x041</t>
  </si>
  <si>
    <t>腰椎骨折L4</t>
  </si>
  <si>
    <t>其他神经系统疾患</t>
  </si>
  <si>
    <t>BM26B</t>
  </si>
  <si>
    <t>其他神经系统疾患不伴有极重度或严重的并发症和伴随症</t>
  </si>
  <si>
    <t>I67</t>
  </si>
  <si>
    <t>I67.803</t>
  </si>
  <si>
    <t>脑动脉供血不足</t>
  </si>
  <si>
    <t>角膜、巩膜和结膜手术</t>
  </si>
  <si>
    <t>CS04B</t>
  </si>
  <si>
    <t>角膜、巩膜和结膜的中小手术</t>
  </si>
  <si>
    <t>H11</t>
  </si>
  <si>
    <t>H11.000</t>
  </si>
  <si>
    <t>翼状胬肉</t>
  </si>
  <si>
    <t>胃肠道梗阻</t>
  </si>
  <si>
    <t>GM07B</t>
  </si>
  <si>
    <t>胃肠道梗阻不伴有并发症和伴随症</t>
  </si>
  <si>
    <t>K56</t>
  </si>
  <si>
    <t>K56.701</t>
  </si>
  <si>
    <t>不完全性肠梗阻</t>
  </si>
  <si>
    <t>O02</t>
  </si>
  <si>
    <t>O02.100</t>
  </si>
  <si>
    <t>稽留流产</t>
  </si>
  <si>
    <t>S66</t>
  </si>
  <si>
    <t>S66.300x009</t>
  </si>
  <si>
    <t>手部指伸肌腱损伤</t>
  </si>
  <si>
    <t>冠状动脉粥样硬化</t>
  </si>
  <si>
    <t>FM03A</t>
  </si>
  <si>
    <t>冠状动脉粥样硬化伴有并发症和伴随症</t>
  </si>
  <si>
    <t>I25</t>
  </si>
  <si>
    <t>I25.103</t>
  </si>
  <si>
    <t>冠状动脉粥样硬化性心脏病</t>
  </si>
  <si>
    <t>肝硬化/酒精性肝炎</t>
  </si>
  <si>
    <t>HM01C</t>
  </si>
  <si>
    <t>肝硬化或酒精性肝炎不伴有极重度或严重的并发症和伴随症</t>
  </si>
  <si>
    <t>K74</t>
  </si>
  <si>
    <t>K74.607</t>
  </si>
  <si>
    <t>肝硬化失代偿期</t>
  </si>
  <si>
    <t>急性重症胰腺炎</t>
  </si>
  <si>
    <t>HM03A</t>
  </si>
  <si>
    <t>K85</t>
  </si>
  <si>
    <t>K85.902</t>
  </si>
  <si>
    <t>公示预交金</t>
    <phoneticPr fontId="1" type="noConversion"/>
  </si>
  <si>
    <t>自费</t>
    <phoneticPr fontId="1" type="noConversion"/>
  </si>
  <si>
    <t>城镇职工、城乡居民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</si>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</sst>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  <charset val="134"/>
    </font>
    <font>
      <sz val="9"/>
      <name val="Calibri"/>
      <family val="2"/>
    </font>
    <font>
      <b/>
      <sz val="11"/>
      <name val="宋体"/>
      <family val="3"/>
      <charset val="134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">
    <xf numFmtId="0" fontId="0" fillId="0" borderId="0" xfId="0" applyNumberFormat="1" applyFont="1" applyProtection="1"/>
    <xf numFmtId="0" fontId="2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Font="1" applyBorder="1" applyProtection="1"/>
    <xf numFmtId="0" fontId="3" fillId="0" borderId="1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C31" sqref="C31:D31"/>
    </sheetView>
  </sheetViews>
  <sheetFormatPr defaultColWidth="9" defaultRowHeight="14.4"/>
  <cols>
    <col min="1" max="1" width="10.88671875" customWidth="1"/>
    <col min="2" max="2" width="15.6640625" customWidth="1"/>
    <col min="3" max="3" width="12.33203125" customWidth="1"/>
    <col min="4" max="4" width="54.44140625" customWidth="1"/>
    <col min="5" max="5" width="13.88671875" customWidth="1"/>
    <col min="6" max="6" width="13.21875" customWidth="1"/>
    <col min="7" max="7" width="20.44140625" customWidth="1"/>
    <col min="8" max="8" width="14.88671875" customWidth="1"/>
    <col min="9" max="9" width="20.109375" customWidth="1"/>
  </cols>
  <sheetData>
    <row r="1" spans="1:9">
      <c r="A1" s="4" t="s">
        <v>220</v>
      </c>
      <c r="B1" s="3" t="s">
        <v>0</v>
      </c>
      <c r="C1" s="3" t="s">
        <v>1</v>
      </c>
      <c r="D1" s="3" t="s">
        <v>2</v>
      </c>
      <c r="E1" s="4" t="s">
        <v>3</v>
      </c>
      <c r="F1" s="3" t="s">
        <v>4</v>
      </c>
      <c r="G1" s="3" t="s">
        <v>5</v>
      </c>
      <c r="H1" s="4" t="s">
        <v>217</v>
      </c>
      <c r="I1" s="4"/>
    </row>
    <row r="2" spans="1:9">
      <c r="A2" s="3"/>
      <c r="B2" s="3"/>
      <c r="C2" s="3"/>
      <c r="D2" s="3"/>
      <c r="E2" s="4"/>
      <c r="F2" s="3"/>
      <c r="G2" s="3"/>
      <c r="H2" s="1" t="s">
        <v>218</v>
      </c>
      <c r="I2" s="1" t="s">
        <v>219</v>
      </c>
    </row>
    <row r="3" spans="1:9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>
        <v>2000</v>
      </c>
      <c r="I3" s="2">
        <f>H3*0.4</f>
        <v>800</v>
      </c>
    </row>
    <row r="4" spans="1:9">
      <c r="A4" s="2">
        <v>2</v>
      </c>
      <c r="B4" s="2" t="s">
        <v>6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>
        <v>2000</v>
      </c>
      <c r="I4" s="2">
        <f t="shared" ref="I4:I42" si="0">H4*0.4</f>
        <v>800</v>
      </c>
    </row>
    <row r="5" spans="1:9">
      <c r="A5" s="2">
        <v>3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>
        <v>2000</v>
      </c>
      <c r="I5" s="2">
        <f t="shared" si="0"/>
        <v>800</v>
      </c>
    </row>
    <row r="6" spans="1:9">
      <c r="A6" s="2">
        <v>4</v>
      </c>
      <c r="B6" s="2" t="s">
        <v>23</v>
      </c>
      <c r="C6" s="2" t="s">
        <v>24</v>
      </c>
      <c r="D6" s="2" t="s">
        <v>25</v>
      </c>
      <c r="E6" s="2" t="s">
        <v>26</v>
      </c>
      <c r="F6" s="2" t="s">
        <v>27</v>
      </c>
      <c r="G6" s="2" t="s">
        <v>28</v>
      </c>
      <c r="H6" s="2">
        <v>1000</v>
      </c>
      <c r="I6" s="2">
        <f t="shared" si="0"/>
        <v>400</v>
      </c>
    </row>
    <row r="7" spans="1:9">
      <c r="A7" s="2">
        <v>5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>
        <v>2000</v>
      </c>
      <c r="I7" s="2">
        <f t="shared" si="0"/>
        <v>800</v>
      </c>
    </row>
    <row r="8" spans="1:9">
      <c r="A8" s="2">
        <v>6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>
        <v>1000</v>
      </c>
      <c r="I8" s="2">
        <f t="shared" si="0"/>
        <v>400</v>
      </c>
    </row>
    <row r="9" spans="1:9">
      <c r="A9" s="2">
        <v>7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>
        <v>2000</v>
      </c>
      <c r="I9" s="2">
        <f t="shared" si="0"/>
        <v>800</v>
      </c>
    </row>
    <row r="10" spans="1:9">
      <c r="A10" s="2">
        <v>8</v>
      </c>
      <c r="B10" s="2" t="s">
        <v>47</v>
      </c>
      <c r="C10" s="2" t="s">
        <v>48</v>
      </c>
      <c r="D10" s="2" t="s">
        <v>49</v>
      </c>
      <c r="E10" s="2" t="s">
        <v>51</v>
      </c>
      <c r="F10" s="2" t="s">
        <v>52</v>
      </c>
      <c r="G10" s="2" t="s">
        <v>50</v>
      </c>
      <c r="H10" s="2">
        <v>2000</v>
      </c>
      <c r="I10" s="2">
        <f t="shared" si="0"/>
        <v>800</v>
      </c>
    </row>
    <row r="11" spans="1:9">
      <c r="A11" s="2">
        <v>9</v>
      </c>
      <c r="B11" s="2" t="s">
        <v>53</v>
      </c>
      <c r="C11" s="2" t="s">
        <v>54</v>
      </c>
      <c r="D11" s="2" t="s">
        <v>55</v>
      </c>
      <c r="E11" s="2" t="s">
        <v>56</v>
      </c>
      <c r="F11" s="2" t="s">
        <v>57</v>
      </c>
      <c r="G11" s="2" t="s">
        <v>58</v>
      </c>
      <c r="H11" s="2">
        <v>2000</v>
      </c>
      <c r="I11" s="2">
        <f t="shared" si="0"/>
        <v>800</v>
      </c>
    </row>
    <row r="12" spans="1:9">
      <c r="A12" s="2">
        <v>10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64</v>
      </c>
      <c r="H12" s="2">
        <v>2000</v>
      </c>
      <c r="I12" s="2">
        <f t="shared" si="0"/>
        <v>800</v>
      </c>
    </row>
    <row r="13" spans="1:9">
      <c r="A13" s="2">
        <v>11</v>
      </c>
      <c r="B13" s="2" t="s">
        <v>65</v>
      </c>
      <c r="C13" s="2" t="s">
        <v>66</v>
      </c>
      <c r="D13" s="2" t="s">
        <v>67</v>
      </c>
      <c r="E13" s="2" t="s">
        <v>68</v>
      </c>
      <c r="F13" s="2" t="s">
        <v>69</v>
      </c>
      <c r="G13" s="2" t="s">
        <v>70</v>
      </c>
      <c r="H13" s="2">
        <v>2000</v>
      </c>
      <c r="I13" s="2">
        <f t="shared" si="0"/>
        <v>800</v>
      </c>
    </row>
    <row r="14" spans="1:9">
      <c r="A14" s="2">
        <v>12</v>
      </c>
      <c r="B14" s="2" t="s">
        <v>71</v>
      </c>
      <c r="C14" s="2" t="s">
        <v>72</v>
      </c>
      <c r="D14" s="2" t="s">
        <v>73</v>
      </c>
      <c r="E14" s="2" t="s">
        <v>75</v>
      </c>
      <c r="F14" s="2" t="s">
        <v>76</v>
      </c>
      <c r="G14" s="2" t="s">
        <v>74</v>
      </c>
      <c r="H14" s="2">
        <v>2000</v>
      </c>
      <c r="I14" s="2">
        <f t="shared" si="0"/>
        <v>800</v>
      </c>
    </row>
    <row r="15" spans="1:9">
      <c r="A15" s="2">
        <v>13</v>
      </c>
      <c r="B15" s="2" t="s">
        <v>77</v>
      </c>
      <c r="C15" s="2" t="s">
        <v>78</v>
      </c>
      <c r="D15" s="2" t="s">
        <v>79</v>
      </c>
      <c r="E15" s="2" t="s">
        <v>80</v>
      </c>
      <c r="F15" s="2" t="s">
        <v>81</v>
      </c>
      <c r="G15" s="2" t="s">
        <v>82</v>
      </c>
      <c r="H15" s="2">
        <v>2000</v>
      </c>
      <c r="I15" s="2">
        <f t="shared" si="0"/>
        <v>800</v>
      </c>
    </row>
    <row r="16" spans="1:9">
      <c r="A16" s="2">
        <v>14</v>
      </c>
      <c r="B16" s="2" t="s">
        <v>53</v>
      </c>
      <c r="C16" s="2" t="s">
        <v>83</v>
      </c>
      <c r="D16" s="2" t="s">
        <v>84</v>
      </c>
      <c r="E16" s="2" t="s">
        <v>85</v>
      </c>
      <c r="F16" s="2" t="s">
        <v>86</v>
      </c>
      <c r="G16" s="2" t="s">
        <v>87</v>
      </c>
      <c r="H16" s="2">
        <v>1000</v>
      </c>
      <c r="I16" s="2">
        <f t="shared" si="0"/>
        <v>400</v>
      </c>
    </row>
    <row r="17" spans="1:9">
      <c r="A17" s="2">
        <v>15</v>
      </c>
      <c r="B17" s="2" t="s">
        <v>88</v>
      </c>
      <c r="C17" s="2" t="s">
        <v>89</v>
      </c>
      <c r="D17" s="2" t="s">
        <v>90</v>
      </c>
      <c r="E17" s="2" t="s">
        <v>91</v>
      </c>
      <c r="F17" s="2" t="s">
        <v>92</v>
      </c>
      <c r="G17" s="2" t="s">
        <v>93</v>
      </c>
      <c r="H17" s="2">
        <v>2000</v>
      </c>
      <c r="I17" s="2">
        <f t="shared" si="0"/>
        <v>800</v>
      </c>
    </row>
    <row r="18" spans="1:9">
      <c r="A18" s="2">
        <v>16</v>
      </c>
      <c r="B18" s="2" t="s">
        <v>94</v>
      </c>
      <c r="C18" s="2" t="s">
        <v>95</v>
      </c>
      <c r="D18" s="2" t="s">
        <v>94</v>
      </c>
      <c r="E18" s="2" t="s">
        <v>96</v>
      </c>
      <c r="F18" s="2" t="s">
        <v>97</v>
      </c>
      <c r="G18" s="2" t="s">
        <v>98</v>
      </c>
      <c r="H18" s="2">
        <v>2000</v>
      </c>
      <c r="I18" s="2">
        <f t="shared" si="0"/>
        <v>800</v>
      </c>
    </row>
    <row r="19" spans="1:9">
      <c r="A19" s="2">
        <v>17</v>
      </c>
      <c r="B19" s="2" t="s">
        <v>99</v>
      </c>
      <c r="C19" s="2" t="s">
        <v>100</v>
      </c>
      <c r="D19" s="2" t="s">
        <v>101</v>
      </c>
      <c r="E19" s="2" t="s">
        <v>102</v>
      </c>
      <c r="F19" s="2" t="s">
        <v>103</v>
      </c>
      <c r="G19" s="2" t="s">
        <v>104</v>
      </c>
      <c r="H19" s="2">
        <v>2000</v>
      </c>
      <c r="I19" s="2">
        <f t="shared" si="0"/>
        <v>800</v>
      </c>
    </row>
    <row r="20" spans="1:9">
      <c r="A20" s="2">
        <v>18</v>
      </c>
      <c r="B20" s="2" t="s">
        <v>6</v>
      </c>
      <c r="C20" s="2" t="s">
        <v>12</v>
      </c>
      <c r="D20" s="2" t="s">
        <v>13</v>
      </c>
      <c r="E20" s="2" t="s">
        <v>105</v>
      </c>
      <c r="F20" s="2" t="s">
        <v>106</v>
      </c>
      <c r="G20" s="2" t="s">
        <v>107</v>
      </c>
      <c r="H20" s="2">
        <v>2000</v>
      </c>
      <c r="I20" s="2">
        <f t="shared" si="0"/>
        <v>800</v>
      </c>
    </row>
    <row r="21" spans="1:9">
      <c r="A21" s="2">
        <v>19</v>
      </c>
      <c r="B21" s="2" t="s">
        <v>99</v>
      </c>
      <c r="C21" s="2" t="s">
        <v>100</v>
      </c>
      <c r="D21" s="2" t="s">
        <v>101</v>
      </c>
      <c r="E21" s="2" t="s">
        <v>108</v>
      </c>
      <c r="F21" s="2" t="s">
        <v>109</v>
      </c>
      <c r="G21" s="2" t="s">
        <v>110</v>
      </c>
      <c r="H21" s="2">
        <v>2000</v>
      </c>
      <c r="I21" s="2">
        <f t="shared" si="0"/>
        <v>800</v>
      </c>
    </row>
    <row r="22" spans="1:9">
      <c r="A22" s="2">
        <v>20</v>
      </c>
      <c r="B22" s="2" t="s">
        <v>111</v>
      </c>
      <c r="C22" s="2" t="s">
        <v>112</v>
      </c>
      <c r="D22" s="2" t="s">
        <v>113</v>
      </c>
      <c r="E22" s="2" t="s">
        <v>114</v>
      </c>
      <c r="F22" s="2" t="s">
        <v>115</v>
      </c>
      <c r="G22" s="2" t="s">
        <v>116</v>
      </c>
      <c r="H22" s="2">
        <v>2000</v>
      </c>
      <c r="I22" s="2">
        <f t="shared" si="0"/>
        <v>800</v>
      </c>
    </row>
    <row r="23" spans="1:9">
      <c r="A23" s="2">
        <v>21</v>
      </c>
      <c r="B23" s="2" t="s">
        <v>117</v>
      </c>
      <c r="C23" s="2" t="s">
        <v>118</v>
      </c>
      <c r="D23" s="2" t="s">
        <v>119</v>
      </c>
      <c r="E23" s="2" t="s">
        <v>120</v>
      </c>
      <c r="F23" s="2" t="s">
        <v>121</v>
      </c>
      <c r="G23" s="2" t="s">
        <v>122</v>
      </c>
      <c r="H23" s="2">
        <v>2000</v>
      </c>
      <c r="I23" s="2">
        <f t="shared" si="0"/>
        <v>800</v>
      </c>
    </row>
    <row r="24" spans="1:9">
      <c r="A24" s="2">
        <v>22</v>
      </c>
      <c r="B24" s="2" t="s">
        <v>6</v>
      </c>
      <c r="C24" s="2" t="s">
        <v>7</v>
      </c>
      <c r="D24" s="2" t="s">
        <v>8</v>
      </c>
      <c r="E24" s="2" t="s">
        <v>123</v>
      </c>
      <c r="F24" s="2" t="s">
        <v>124</v>
      </c>
      <c r="G24" s="2" t="s">
        <v>125</v>
      </c>
      <c r="H24" s="2">
        <v>2000</v>
      </c>
      <c r="I24" s="2">
        <f t="shared" si="0"/>
        <v>800</v>
      </c>
    </row>
    <row r="25" spans="1:9">
      <c r="A25" s="2">
        <v>23</v>
      </c>
      <c r="B25" s="2" t="s">
        <v>71</v>
      </c>
      <c r="C25" s="2" t="s">
        <v>72</v>
      </c>
      <c r="D25" s="2" t="s">
        <v>73</v>
      </c>
      <c r="E25" s="2" t="s">
        <v>126</v>
      </c>
      <c r="F25" s="2" t="s">
        <v>127</v>
      </c>
      <c r="G25" s="2" t="s">
        <v>128</v>
      </c>
      <c r="H25" s="2">
        <v>2000</v>
      </c>
      <c r="I25" s="2">
        <f t="shared" si="0"/>
        <v>800</v>
      </c>
    </row>
    <row r="26" spans="1:9">
      <c r="A26" s="2">
        <v>24</v>
      </c>
      <c r="B26" s="2" t="s">
        <v>129</v>
      </c>
      <c r="C26" s="2" t="s">
        <v>130</v>
      </c>
      <c r="D26" s="2" t="s">
        <v>131</v>
      </c>
      <c r="E26" s="2" t="s">
        <v>132</v>
      </c>
      <c r="F26" s="2" t="s">
        <v>133</v>
      </c>
      <c r="G26" s="2" t="s">
        <v>134</v>
      </c>
      <c r="H26" s="2">
        <v>1000</v>
      </c>
      <c r="I26" s="2">
        <f t="shared" si="0"/>
        <v>400</v>
      </c>
    </row>
    <row r="27" spans="1:9">
      <c r="A27" s="2">
        <v>25</v>
      </c>
      <c r="B27" s="2" t="s">
        <v>135</v>
      </c>
      <c r="C27" s="2" t="s">
        <v>136</v>
      </c>
      <c r="D27" s="2" t="s">
        <v>135</v>
      </c>
      <c r="E27" s="2" t="s">
        <v>137</v>
      </c>
      <c r="F27" s="2" t="s">
        <v>138</v>
      </c>
      <c r="G27" s="2" t="s">
        <v>139</v>
      </c>
      <c r="H27" s="2">
        <v>2000</v>
      </c>
      <c r="I27" s="2">
        <f t="shared" si="0"/>
        <v>800</v>
      </c>
    </row>
    <row r="28" spans="1:9">
      <c r="A28" s="2">
        <v>26</v>
      </c>
      <c r="B28" s="2" t="s">
        <v>140</v>
      </c>
      <c r="C28" s="2" t="s">
        <v>141</v>
      </c>
      <c r="D28" s="2" t="s">
        <v>140</v>
      </c>
      <c r="E28" s="2" t="s">
        <v>142</v>
      </c>
      <c r="F28" s="2" t="s">
        <v>143</v>
      </c>
      <c r="G28" s="2" t="s">
        <v>144</v>
      </c>
      <c r="H28" s="2">
        <v>1000</v>
      </c>
      <c r="I28" s="2">
        <f t="shared" si="0"/>
        <v>400</v>
      </c>
    </row>
    <row r="29" spans="1:9">
      <c r="A29" s="2">
        <v>27</v>
      </c>
      <c r="B29" s="2" t="s">
        <v>145</v>
      </c>
      <c r="C29" s="2" t="s">
        <v>146</v>
      </c>
      <c r="D29" s="2" t="s">
        <v>147</v>
      </c>
      <c r="E29" s="2" t="s">
        <v>148</v>
      </c>
      <c r="F29" s="2" t="s">
        <v>149</v>
      </c>
      <c r="G29" s="2" t="s">
        <v>150</v>
      </c>
      <c r="H29" s="2">
        <v>1000</v>
      </c>
      <c r="I29" s="2">
        <f t="shared" si="0"/>
        <v>400</v>
      </c>
    </row>
    <row r="30" spans="1:9">
      <c r="A30" s="2">
        <v>28</v>
      </c>
      <c r="B30" s="2" t="s">
        <v>151</v>
      </c>
      <c r="C30" s="2" t="s">
        <v>152</v>
      </c>
      <c r="D30" s="2" t="s">
        <v>153</v>
      </c>
      <c r="E30" s="2" t="s">
        <v>154</v>
      </c>
      <c r="F30" s="2" t="s">
        <v>155</v>
      </c>
      <c r="G30" s="2" t="s">
        <v>156</v>
      </c>
      <c r="H30" s="2">
        <v>2000</v>
      </c>
      <c r="I30" s="2">
        <f t="shared" si="0"/>
        <v>800</v>
      </c>
    </row>
    <row r="31" spans="1:9">
      <c r="A31" s="2">
        <v>29</v>
      </c>
      <c r="B31" s="2" t="s">
        <v>29</v>
      </c>
      <c r="C31" s="2" t="s">
        <v>30</v>
      </c>
      <c r="D31" s="2" t="s">
        <v>31</v>
      </c>
      <c r="E31" s="2" t="s">
        <v>157</v>
      </c>
      <c r="F31" s="2" t="s">
        <v>158</v>
      </c>
      <c r="G31" s="2" t="s">
        <v>159</v>
      </c>
      <c r="H31" s="2">
        <v>2000</v>
      </c>
      <c r="I31" s="2">
        <f t="shared" si="0"/>
        <v>800</v>
      </c>
    </row>
    <row r="32" spans="1:9">
      <c r="A32" s="2">
        <v>30</v>
      </c>
      <c r="B32" s="2" t="s">
        <v>160</v>
      </c>
      <c r="C32" s="2" t="s">
        <v>161</v>
      </c>
      <c r="D32" s="2" t="s">
        <v>162</v>
      </c>
      <c r="E32" s="2" t="s">
        <v>163</v>
      </c>
      <c r="F32" s="2" t="s">
        <v>164</v>
      </c>
      <c r="G32" s="2" t="s">
        <v>165</v>
      </c>
      <c r="H32" s="2">
        <v>2000</v>
      </c>
      <c r="I32" s="2">
        <f t="shared" si="0"/>
        <v>800</v>
      </c>
    </row>
    <row r="33" spans="1:9">
      <c r="A33" s="2">
        <v>31</v>
      </c>
      <c r="B33" s="2" t="s">
        <v>166</v>
      </c>
      <c r="C33" s="2" t="s">
        <v>167</v>
      </c>
      <c r="D33" s="2" t="s">
        <v>168</v>
      </c>
      <c r="E33" s="2" t="s">
        <v>169</v>
      </c>
      <c r="F33" s="2" t="s">
        <v>170</v>
      </c>
      <c r="G33" s="2" t="s">
        <v>171</v>
      </c>
      <c r="H33" s="2">
        <v>1000</v>
      </c>
      <c r="I33" s="2">
        <f t="shared" si="0"/>
        <v>400</v>
      </c>
    </row>
    <row r="34" spans="1:9">
      <c r="A34" s="2">
        <v>32</v>
      </c>
      <c r="B34" s="2" t="s">
        <v>172</v>
      </c>
      <c r="C34" s="2" t="s">
        <v>173</v>
      </c>
      <c r="D34" s="2" t="s">
        <v>172</v>
      </c>
      <c r="E34" s="2" t="s">
        <v>174</v>
      </c>
      <c r="F34" s="2" t="s">
        <v>175</v>
      </c>
      <c r="G34" s="2" t="s">
        <v>176</v>
      </c>
      <c r="H34" s="2">
        <v>2000</v>
      </c>
      <c r="I34" s="2">
        <f t="shared" si="0"/>
        <v>800</v>
      </c>
    </row>
    <row r="35" spans="1:9">
      <c r="A35" s="2">
        <v>33</v>
      </c>
      <c r="B35" s="2" t="s">
        <v>177</v>
      </c>
      <c r="C35" s="2" t="s">
        <v>178</v>
      </c>
      <c r="D35" s="2" t="s">
        <v>179</v>
      </c>
      <c r="E35" s="2" t="s">
        <v>180</v>
      </c>
      <c r="F35" s="2" t="s">
        <v>181</v>
      </c>
      <c r="G35" s="2" t="s">
        <v>182</v>
      </c>
      <c r="H35" s="2">
        <v>2000</v>
      </c>
      <c r="I35" s="2">
        <f t="shared" si="0"/>
        <v>800</v>
      </c>
    </row>
    <row r="36" spans="1:9">
      <c r="A36" s="2">
        <v>34</v>
      </c>
      <c r="B36" s="2" t="s">
        <v>183</v>
      </c>
      <c r="C36" s="2" t="s">
        <v>184</v>
      </c>
      <c r="D36" s="2" t="s">
        <v>185</v>
      </c>
      <c r="E36" s="2" t="s">
        <v>186</v>
      </c>
      <c r="F36" s="2" t="s">
        <v>187</v>
      </c>
      <c r="G36" s="2" t="s">
        <v>188</v>
      </c>
      <c r="H36" s="2">
        <v>1000</v>
      </c>
      <c r="I36" s="2">
        <f t="shared" si="0"/>
        <v>400</v>
      </c>
    </row>
    <row r="37" spans="1:9">
      <c r="A37" s="2">
        <v>35</v>
      </c>
      <c r="B37" s="2" t="s">
        <v>189</v>
      </c>
      <c r="C37" s="2" t="s">
        <v>190</v>
      </c>
      <c r="D37" s="2" t="s">
        <v>191</v>
      </c>
      <c r="E37" s="2" t="s">
        <v>192</v>
      </c>
      <c r="F37" s="2" t="s">
        <v>193</v>
      </c>
      <c r="G37" s="2" t="s">
        <v>194</v>
      </c>
      <c r="H37" s="2">
        <v>2000</v>
      </c>
      <c r="I37" s="2">
        <f t="shared" si="0"/>
        <v>800</v>
      </c>
    </row>
    <row r="38" spans="1:9">
      <c r="A38" s="2">
        <v>36</v>
      </c>
      <c r="B38" s="2" t="s">
        <v>23</v>
      </c>
      <c r="C38" s="2" t="s">
        <v>24</v>
      </c>
      <c r="D38" s="2" t="s">
        <v>25</v>
      </c>
      <c r="E38" s="2" t="s">
        <v>195</v>
      </c>
      <c r="F38" s="2" t="s">
        <v>196</v>
      </c>
      <c r="G38" s="2" t="s">
        <v>197</v>
      </c>
      <c r="H38" s="2">
        <v>1000</v>
      </c>
      <c r="I38" s="2">
        <f t="shared" si="0"/>
        <v>400</v>
      </c>
    </row>
    <row r="39" spans="1:9">
      <c r="A39" s="2">
        <v>37</v>
      </c>
      <c r="B39" s="2" t="s">
        <v>94</v>
      </c>
      <c r="C39" s="2" t="s">
        <v>95</v>
      </c>
      <c r="D39" s="2" t="s">
        <v>94</v>
      </c>
      <c r="E39" s="2" t="s">
        <v>198</v>
      </c>
      <c r="F39" s="2" t="s">
        <v>199</v>
      </c>
      <c r="G39" s="2" t="s">
        <v>200</v>
      </c>
      <c r="H39" s="2">
        <v>2000</v>
      </c>
      <c r="I39" s="2">
        <f t="shared" si="0"/>
        <v>800</v>
      </c>
    </row>
    <row r="40" spans="1:9">
      <c r="A40" s="2">
        <v>38</v>
      </c>
      <c r="B40" s="2" t="s">
        <v>201</v>
      </c>
      <c r="C40" s="2" t="s">
        <v>202</v>
      </c>
      <c r="D40" s="2" t="s">
        <v>203</v>
      </c>
      <c r="E40" s="2" t="s">
        <v>204</v>
      </c>
      <c r="F40" s="2" t="s">
        <v>205</v>
      </c>
      <c r="G40" s="2" t="s">
        <v>206</v>
      </c>
      <c r="H40" s="2">
        <v>2000</v>
      </c>
      <c r="I40" s="2">
        <f t="shared" si="0"/>
        <v>800</v>
      </c>
    </row>
    <row r="41" spans="1:9">
      <c r="A41" s="2">
        <v>39</v>
      </c>
      <c r="B41" s="2" t="s">
        <v>207</v>
      </c>
      <c r="C41" s="2" t="s">
        <v>208</v>
      </c>
      <c r="D41" s="2" t="s">
        <v>209</v>
      </c>
      <c r="E41" s="2" t="s">
        <v>210</v>
      </c>
      <c r="F41" s="2" t="s">
        <v>211</v>
      </c>
      <c r="G41" s="2" t="s">
        <v>212</v>
      </c>
      <c r="H41" s="2">
        <v>2000</v>
      </c>
      <c r="I41" s="2">
        <f t="shared" si="0"/>
        <v>800</v>
      </c>
    </row>
    <row r="42" spans="1:9">
      <c r="A42" s="2">
        <v>40</v>
      </c>
      <c r="B42" s="2" t="s">
        <v>213</v>
      </c>
      <c r="C42" s="2" t="s">
        <v>214</v>
      </c>
      <c r="D42" s="2" t="s">
        <v>213</v>
      </c>
      <c r="E42" s="2" t="s">
        <v>215</v>
      </c>
      <c r="F42" s="2" t="s">
        <v>216</v>
      </c>
      <c r="G42" s="2" t="s">
        <v>213</v>
      </c>
      <c r="H42" s="2">
        <v>2000</v>
      </c>
      <c r="I42" s="2">
        <f t="shared" si="0"/>
        <v>800</v>
      </c>
    </row>
  </sheetData>
  <mergeCells count="8">
    <mergeCell ref="A1:A2"/>
    <mergeCell ref="H1:I1"/>
    <mergeCell ref="B1:B2"/>
    <mergeCell ref="C1:C2"/>
    <mergeCell ref="D1:D2"/>
    <mergeCell ref="E1:E2"/>
    <mergeCell ref="F1:F2"/>
    <mergeCell ref="G1:G2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公示主要病程内容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2025-05-26T09:10:10Z</cp:lastPrinted>
  <dcterms:created xsi:type="dcterms:W3CDTF">2025-05-18T12:50:00Z</dcterms:created>
  <dcterms:modified xsi:type="dcterms:W3CDTF">2025-05-27T06:13:37Z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69436D8BD95F4768BC4A68415F2D685C</vt:lpwstr>
  </property>
</Properties>
</file>