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万以上" sheetId="1" r:id="rId1"/>
    <sheet name="2万以下" sheetId="4" r:id="rId2"/>
    <sheet name="Sheet2" sheetId="2" r:id="rId3"/>
    <sheet name="Sheet3" sheetId="3" r:id="rId4"/>
  </sheets>
  <definedNames>
    <definedName name="_xlnm._FilterDatabase" localSheetId="0" hidden="1">'2万以上'!$A$3:$J$51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<sst xmlns="http://schemas.openxmlformats.org/spreadsheetml/2006/main" count="382" uniqueCount="209">
  <si>
    <r>
      <rPr>
        <b/>
        <sz val="22"/>
        <rFont val="宋体"/>
        <charset val="0"/>
      </rPr>
      <t>岱山医疗健康集团</t>
    </r>
    <r>
      <rPr>
        <b/>
        <sz val="22"/>
        <rFont val="Times New Roman"/>
        <charset val="0"/>
      </rPr>
      <t>2026</t>
    </r>
    <r>
      <rPr>
        <b/>
        <sz val="22"/>
        <rFont val="宋体"/>
        <charset val="0"/>
      </rPr>
      <t>年设备集中采购市场调研表</t>
    </r>
    <r>
      <rPr>
        <b/>
        <sz val="22"/>
        <rFont val="Times New Roman"/>
        <charset val="0"/>
      </rPr>
      <t xml:space="preserve"> </t>
    </r>
    <r>
      <rPr>
        <b/>
        <sz val="22"/>
        <rFont val="宋体"/>
        <charset val="0"/>
      </rPr>
      <t>（公示）</t>
    </r>
  </si>
  <si>
    <t>序号</t>
  </si>
  <si>
    <t>品目代码</t>
  </si>
  <si>
    <t>品目名称</t>
  </si>
  <si>
    <t>预算金额</t>
  </si>
  <si>
    <t>参数需求</t>
  </si>
  <si>
    <t>采购单位</t>
  </si>
  <si>
    <t>数量</t>
  </si>
  <si>
    <t>单价
（万元）</t>
  </si>
  <si>
    <t>总金额
（万元）</t>
  </si>
  <si>
    <t>A02320700</t>
  </si>
  <si>
    <t>电凝电切内窥镜</t>
  </si>
  <si>
    <t>利用光学内窥镜的妇科手术.</t>
  </si>
  <si>
    <t>一院</t>
  </si>
  <si>
    <t>A02329900</t>
  </si>
  <si>
    <t>冷刀宫腔镜</t>
  </si>
  <si>
    <t>妇科宫腔镜含内窥镜、鞘套、闭孔器</t>
  </si>
  <si>
    <t>A02322800</t>
  </si>
  <si>
    <t>台式蒸汽灭菌器</t>
  </si>
  <si>
    <t>手术室快速灭菌不锈钢内胆。</t>
  </si>
  <si>
    <t>鼻窦内窥镜</t>
  </si>
  <si>
    <t>1.可高温高压灭菌，支持重复使用
2.集成光纤传输，用于连接冷光源</t>
  </si>
  <si>
    <t>A02320300</t>
  </si>
  <si>
    <t>动态心电图</t>
  </si>
  <si>
    <t>用于病人动态24小时心电监测记录</t>
  </si>
  <si>
    <t>动态血压</t>
  </si>
  <si>
    <t>24小时动态血压监测记录</t>
  </si>
  <si>
    <t>心电监护仪</t>
  </si>
  <si>
    <t>基本生理参数监测</t>
  </si>
  <si>
    <t>A02322100</t>
  </si>
  <si>
    <t>血液透析机</t>
  </si>
  <si>
    <t>病人血液透析装置（单泵）</t>
  </si>
  <si>
    <t>A02320900</t>
  </si>
  <si>
    <t>中药熏蒸机（移动双头）</t>
  </si>
  <si>
    <t>1.双通道，配备两个喷头
2.喷杆关节四轴旋转可调，喷头动作角度万向，可满足不同体位治疗需求。喷头采用双腔隔热设计，保证喷汽均匀，不喷水
3.采用防干烧、耐高温、防腐蚀、防结垢加热器</t>
  </si>
  <si>
    <t>A02320200</t>
  </si>
  <si>
    <t>儿童肺功能测定仪</t>
  </si>
  <si>
    <t>1.准确度高，敏感度高，漂移少
2.可视化曲线显示
3.采用呼吸过滤器+抛弃式传感装置
4.免清洗免消毒，零点校正免日常校准</t>
  </si>
  <si>
    <t>黄金微针</t>
  </si>
  <si>
    <t>1、输出频率在1MHz-4MHz,输出功率在0-45W.
2、输出模式支持连续、脉冲输出
3、屏幕配备≥15英寸的彩色触摸屏</t>
  </si>
  <si>
    <t>A02320800</t>
  </si>
  <si>
    <t>皮秒激光治疗仪</t>
  </si>
  <si>
    <t>190-260</t>
  </si>
  <si>
    <t>用于皮肤美容，祛除文身，治疗表皮色素疾病，</t>
  </si>
  <si>
    <t>A02320100</t>
  </si>
  <si>
    <t>手术动力系统</t>
  </si>
  <si>
    <t>1.转速范围：2000～20000 r/min
2.转速精度：允许误差在 ±1% 范围内
3.转矩性能：维持额定转速12000 r/min时，转矩不小于 1.2 mNm；堵转转矩不小于 24 mNm
4.低噪音：运行时噪声不大于 50dB
5.内置电源：系统内置备用电源，外部供电中断时可无缝切换，持续工作不少于 12小时</t>
  </si>
  <si>
    <t>A02321900</t>
  </si>
  <si>
    <t>石蜡切片机</t>
  </si>
  <si>
    <t>半自动石蜡切片机</t>
  </si>
  <si>
    <t>A02322500</t>
  </si>
  <si>
    <t>转运呼吸机</t>
  </si>
  <si>
    <t>1、适用于成人、小儿和婴幼儿提供正压通气辅助及呼吸支持； 
2、具有≥5英寸TFT电容触摸屏，并可切换白天或夜晚显示模式； 
3、呼吸机整机重量轻 
4、工作时间长，</t>
  </si>
  <si>
    <t>B超</t>
  </si>
  <si>
    <t>除常规的超声检查外还需配备经食道超声探头</t>
  </si>
  <si>
    <t>绝缘检测仪</t>
  </si>
  <si>
    <t>1、具有开机自检功能，可及时发现仪器问题，保证仪器的正常运行
2、可预先设置多个常用测量电压模式，满足常规器械的检测需要
3、具有高压测试时间设置功能，可根据实际需要在2~20秒内设置高压可持续时间，有效保证各类带电器械的检测
4、具有声(蜂鸣器高音输出)、光(显示屏闪烁)、影(探测电极火花)三种方式同时报警提示
5、输出电压：0～5000 V可调</t>
  </si>
  <si>
    <t>输液系统（配备8个注射泵）</t>
  </si>
  <si>
    <t>1.可为站内输液泵/注射泵模块集中供电，并提供联机功能，且可将数据给出到医院系统。
2.具有三面环绕式报警灯带，可多角度发现报警
3.具有独立的内置锂电池，可单独给系统供电
4.任意输注模块之间具备联机功能，满足连续输液功能需求；
5.具备信息储存功能，自动储存多条事件记录</t>
  </si>
  <si>
    <r>
      <rPr>
        <b/>
        <sz val="8"/>
        <rFont val="Arial"/>
        <charset val="134"/>
      </rPr>
      <t>A02322800</t>
    </r>
    <r>
      <rPr>
        <b/>
        <sz val="8"/>
        <rFont val="宋体"/>
        <charset val="134"/>
      </rPr>
      <t>消毒灭菌设备及器具</t>
    </r>
  </si>
  <si>
    <t>沸腾清洗机</t>
  </si>
  <si>
    <t>1、有效容积：≥200L
2、三级液位可调，适应不同清洗规模，节省能耗。
3、为防止设备意外断电无法判断舱内与夹层（如有）的压力，要求设备在外罩上安装有≥1个机械式压力表。
4、要求投标产品分类为第一类消毒产品。
5、整机原厂保修≥5年</t>
  </si>
  <si>
    <t>二院</t>
  </si>
  <si>
    <t>A02321200医用X线诊断设备</t>
  </si>
  <si>
    <t>口腔CT机</t>
  </si>
  <si>
    <t>1、空间分辨率最低≥1.5lP/mm.2、几何失真误差≤0.2mm.3、16bit灰阶输出，DICOM标准接口。4、脉冲曝光可选，具备防护剂量提示。5、金属伪影抑制算法，无严重环形伪影。需接入区域PACS系统</t>
  </si>
  <si>
    <r>
      <rPr>
        <b/>
        <sz val="8"/>
        <rFont val="Arial"/>
        <charset val="134"/>
      </rPr>
      <t xml:space="preserve">A02320300 </t>
    </r>
    <r>
      <rPr>
        <b/>
        <sz val="8"/>
        <rFont val="宋体"/>
        <charset val="134"/>
      </rPr>
      <t>医用电子生理参数检测仪</t>
    </r>
  </si>
  <si>
    <t>多功能心电监护仪</t>
  </si>
  <si>
    <t>病人监护仪</t>
  </si>
  <si>
    <t>对患者心电、血压、呼吸、血氧、CO2、BIS等信息进行监测。</t>
  </si>
  <si>
    <r>
      <rPr>
        <b/>
        <sz val="8"/>
        <rFont val="Arial"/>
        <charset val="134"/>
      </rPr>
      <t xml:space="preserve">A02322500 </t>
    </r>
    <r>
      <rPr>
        <b/>
        <sz val="8"/>
        <rFont val="宋体"/>
        <charset val="134"/>
      </rPr>
      <t>急救和生命支持设备</t>
    </r>
  </si>
  <si>
    <t>除颤仪</t>
  </si>
  <si>
    <t>用于手动除颤、监测心电等</t>
  </si>
  <si>
    <t>熏蒸床</t>
  </si>
  <si>
    <t>熏蒸全身部位，</t>
  </si>
  <si>
    <t>中医院</t>
  </si>
  <si>
    <t>中药熏蒸仪</t>
  </si>
  <si>
    <t>单头</t>
  </si>
  <si>
    <t>心电图机*</t>
  </si>
  <si>
    <t>六道自动分析</t>
  </si>
  <si>
    <t>空气压力波治疗仪</t>
  </si>
  <si>
    <t>要求便携式</t>
  </si>
  <si>
    <t>便携式吞咽功能治疗仪</t>
  </si>
  <si>
    <t>适用于咽部非机械原因损伤引起的吞咽障碍治疗及训练、</t>
  </si>
  <si>
    <t>冲击波治疗仪</t>
  </si>
  <si>
    <t>适用于肩周炎、肱骨上髁炎、跟腱炎的辅助治疗组件部位：冲击波源、控制器、控制系统、显示器</t>
  </si>
  <si>
    <t>A02321200</t>
  </si>
  <si>
    <t>骨密度仪（双能X射线）★</t>
  </si>
  <si>
    <t>双能X射线  X线管电压：高能：70KV，低能：45KV</t>
  </si>
  <si>
    <t>医用冰箱（双门）</t>
  </si>
  <si>
    <t>常规性</t>
  </si>
  <si>
    <t>A02320500</t>
  </si>
  <si>
    <t>全数字超声显像诊断仪</t>
  </si>
  <si>
    <t>穿刺、定位用，便携式</t>
  </si>
  <si>
    <t>全自动中药贴敷一体机</t>
  </si>
  <si>
    <t>全电动结构（电动滴注+电动成型）双罐结构，快速更换处方</t>
  </si>
  <si>
    <t>A02329900-其他医疗设备</t>
  </si>
  <si>
    <t>中医舌面脉采集仪</t>
  </si>
  <si>
    <t>1.具备舌象、面色、脉象采集及中医体质辨识功能
2.采用专业单反相机，像素要求大于1800万，支持微距拍摄和自动对焦
3.采用LED阵列光源，要求高频无闪烁</t>
  </si>
  <si>
    <t>高亭</t>
  </si>
  <si>
    <t>A02321900-临床检验设备</t>
  </si>
  <si>
    <t>五分类全自动血球分析仪+CRP</t>
  </si>
  <si>
    <t>1.数据存储量大
2.支持自动、手动进样和末梢血预稀释等多种模式
3.检测结果整合在同一张报告单</t>
  </si>
  <si>
    <t>牵引床</t>
  </si>
  <si>
    <t>1.微电脑控制，数码管显示牵引力、牵引时间等治疗参数
2.电子传感器检测设定值
3.具有坐式颈椎牵引装置，可多患者同时治疗</t>
  </si>
  <si>
    <r>
      <rPr>
        <b/>
        <sz val="10"/>
        <rFont val="Arial"/>
        <charset val="134"/>
      </rPr>
      <t xml:space="preserve">A02329900 </t>
    </r>
    <r>
      <rPr>
        <b/>
        <sz val="10"/>
        <rFont val="宋体"/>
        <charset val="134"/>
      </rPr>
      <t>其他医疗设备</t>
    </r>
  </si>
  <si>
    <t>眼科光学相干断层扫描仪</t>
  </si>
  <si>
    <t>1、轴向分辨率不大于4.8um(光学）。
2、眼前节扫描模式：高清直线扫描、六线扫描，16mm全房角扫描。
3、OCT光路通过最小瞳孔直径：1.9mm。
4、屈光补偿范围不小于-30D~+30D</t>
  </si>
  <si>
    <t>衢山</t>
  </si>
  <si>
    <r>
      <rPr>
        <b/>
        <sz val="8"/>
        <rFont val="Arial"/>
        <charset val="134"/>
      </rPr>
      <t xml:space="preserve">A02322800 </t>
    </r>
    <r>
      <rPr>
        <b/>
        <sz val="8"/>
        <rFont val="宋体"/>
        <charset val="134"/>
      </rPr>
      <t>消毒灭菌设备及器具</t>
    </r>
  </si>
  <si>
    <t>吸顶式空气消毒器</t>
  </si>
  <si>
    <t>1、直流无刷李鑫风机，低噪运行，整机噪音不大于45db(A).
2、人机共存标准，室内1小时均值不大于0.16mg/m3,无臭氧超标风险。
3、低温等离子+初效滤网，人机共存动态消毒。
4、等离子发生器终身免更换，仅定期清洗滤网。</t>
  </si>
  <si>
    <r>
      <rPr>
        <b/>
        <sz val="8"/>
        <rFont val="Arial"/>
        <charset val="134"/>
      </rPr>
      <t xml:space="preserve">A02329900 </t>
    </r>
    <r>
      <rPr>
        <b/>
        <sz val="8"/>
        <rFont val="宋体"/>
        <charset val="134"/>
      </rPr>
      <t>其他医疗设备</t>
    </r>
  </si>
  <si>
    <t>二氧化碳激光治疗仪</t>
  </si>
  <si>
    <t>1、微电脑控制输出，数码显示功率大小，终端输出功率0-30w调节。
2、控制面板采用触摸按键开关。
3、半导体激光严格同光格指示，治疗准确方便。
4、内置自动排烟装置，手术视野更清晰。
5、过流、过压、断水均自动保护，整机性能安全可靠。</t>
  </si>
  <si>
    <t>具备手动除颤、心电监护、呼吸监护、自动体外除颤(AED)功能</t>
  </si>
  <si>
    <t>A02329900 其他医疗设备</t>
  </si>
  <si>
    <t>光子治疗仪</t>
  </si>
  <si>
    <t>1、治疗波段至少包含：560nm-1200nm.
2、出光控制方式：2种，手柄+脚踏控制。
3、脉冲串能量密度：10-48J/cm2，误差不大于±20%。
4、治疗头光学件寿命≥30万个光斑。
5、输出端面有冷却功能，制冷温度0-10℃可调，步进5℃。</t>
  </si>
  <si>
    <t>A02329900其他医疗设备</t>
  </si>
  <si>
    <t>远程心电图机</t>
  </si>
  <si>
    <t>1.导联根据导联线自动识别。三通道支持4芯、5芯、7芯各种导联制式
2.支持晚电位数据采集、支持向量心电数据采集
3.高级心率变异分析、散点图及药物评价模块、三维ST段分析，需接入区域PACS系统</t>
  </si>
  <si>
    <t>长涂</t>
  </si>
  <si>
    <t>口腔综合治疗椅</t>
  </si>
  <si>
    <t>1.牙椅升降高度范围大
2.超短强弱吸管路设计
3.光源成熟</t>
  </si>
  <si>
    <t>肺功能</t>
  </si>
  <si>
    <t>1.支持肺通气功能检查（包括FVC、VC、MVV等参数）和支气管舒张试验，并能实时显示流量容积（F-V）曲线
2.设备支持蓝牙数据传输，并配备综合信息管理系统软件</t>
  </si>
  <si>
    <t>秀山</t>
  </si>
  <si>
    <t>制氧机</t>
  </si>
  <si>
    <t>1.能稳定提供高浓度氧气的最大流量
2.具备断电、低/高压报警功能</t>
  </si>
  <si>
    <t>A02320300 医用电子生理参数检测仪器</t>
  </si>
  <si>
    <t>听力筛查仪</t>
  </si>
  <si>
    <t>1.带有LED背光的彩色触摸屏控制
2. 具备TEOAE筛查
3.根据耳道容积自行校准刺激强度</t>
  </si>
  <si>
    <t>岱山医疗健康集团2026年设备集中采购市场调研表 （公示）</t>
  </si>
  <si>
    <t>采购
方式</t>
  </si>
  <si>
    <r>
      <rPr>
        <b/>
        <sz val="8"/>
        <color theme="1"/>
        <rFont val="Arial"/>
        <charset val="134"/>
      </rPr>
      <t xml:space="preserve">A02322500 </t>
    </r>
    <r>
      <rPr>
        <b/>
        <sz val="8"/>
        <color indexed="8"/>
        <rFont val="宋体"/>
        <charset val="134"/>
      </rPr>
      <t>急救和生命支持设备</t>
    </r>
  </si>
  <si>
    <t>婴儿培养箱</t>
  </si>
  <si>
    <t>其他</t>
  </si>
  <si>
    <t>具有温度控制与湿度调节功能，模拟子宫环境，给新生儿、早产儿创造适宜生长的环境，具有黄疸治疗功能</t>
  </si>
  <si>
    <t>A02310300中药机械</t>
  </si>
  <si>
    <t>中药煎药机</t>
  </si>
  <si>
    <t>密闭煎药</t>
  </si>
  <si>
    <t>A02322700病房护理设备</t>
  </si>
  <si>
    <t>营养泵</t>
  </si>
  <si>
    <t>输注同时能进行恒温加热的肠内营养泵</t>
  </si>
  <si>
    <t>A02322200</t>
  </si>
  <si>
    <t>低频体外膈肌起搏器</t>
  </si>
  <si>
    <t>脉冲频率50Hz；脉冲宽度：200us 参考型号广州雪利昂 HLO-GJ13A</t>
  </si>
  <si>
    <t>A02322700</t>
  </si>
  <si>
    <t>便携式电动吸引器</t>
  </si>
  <si>
    <t>要求便携式、体积小，内置充电板。</t>
  </si>
  <si>
    <t>气垫床</t>
  </si>
  <si>
    <t>常规型</t>
  </si>
  <si>
    <t>电热恒温水槽</t>
  </si>
  <si>
    <t>参考一恒-DK-8AD-电热恒温水槽 消毒中医器具</t>
  </si>
  <si>
    <t>电针仪</t>
  </si>
  <si>
    <t>电源适配器、电极、主机-输出导线、参考华佗SDZ-Ⅲ</t>
  </si>
  <si>
    <t>吞咽神经与肌肉电刺激仪</t>
  </si>
  <si>
    <t>适用于咽部非机械原因损伤引起的吞咽障碍治疗及训练、参考苏州好博HB610B</t>
  </si>
  <si>
    <t>神经肌肉电刺激仪</t>
  </si>
  <si>
    <t>由主机、输出电缆和电极组成。参考耀洋康达 KT-90B型具有4路输出。</t>
  </si>
  <si>
    <t>脑仿生电刺激仪</t>
  </si>
  <si>
    <t>主机、输出电极线输出模式：常规模式、连续模式、脉冲模式、夜间模式 参考好博LF-VI</t>
  </si>
  <si>
    <t>医用冰箱（单门）</t>
  </si>
  <si>
    <t>二道微量注射泵</t>
  </si>
  <si>
    <t>佳士比-C6-微量注射泵 双道</t>
  </si>
  <si>
    <t>转运吸痰机（带蓄电功能）</t>
  </si>
  <si>
    <t>带蓄电功能</t>
  </si>
  <si>
    <t>特定电磁波治疗仪</t>
  </si>
  <si>
    <t>不属固定资产，按科室医疗需求购置</t>
  </si>
  <si>
    <t>肠内营养泵</t>
  </si>
  <si>
    <t>输注同时能进行恒温加热的肠内营养泵  参考 佰通型号Link-06-1</t>
  </si>
  <si>
    <t>红外耳温计</t>
  </si>
  <si>
    <t>参考伟伦pro600</t>
  </si>
  <si>
    <t>红光治疗仪</t>
  </si>
  <si>
    <t>适用于造口门诊创口、伤口修复的红光治疗仪</t>
  </si>
  <si>
    <t>VSD负压引流装置</t>
  </si>
  <si>
    <t>VSD  主机、负压吸引装置，模式：间歇式/连续式</t>
  </si>
  <si>
    <t>医用干热消毒器</t>
  </si>
  <si>
    <t>参考精工JG-34230 45L</t>
  </si>
  <si>
    <t>人体穴位模型★</t>
  </si>
  <si>
    <t>全身穴位模型，尽量接近人体大小。</t>
  </si>
  <si>
    <t>中频治疗仪</t>
  </si>
  <si>
    <t>1、工作频率：1KHz-12KHz
2、输出电流：80mA±10%（工作频率≤1.5KHz，标准负载500欧姆）100mA±10%（工作频率&gt;1.5KHz，标准负载500欧姆）
3、调制频率范围：不窄于0Hz-150Hz
4、调 幅 度：0%、33%、60%、100%四种调幅度，调幅度允差±5%
5、调制波形：方波、尖波、三角波、指数波、锯齿波、正弦波、等幅波、梯形波、扇形波、扇指波、以及它们的组合波形。
6、治疗时间：1-99分钟（到达预定时间发出声音信号并自动停止输出）</t>
  </si>
  <si>
    <t>A02322800 消毒灭菌设备及器具</t>
  </si>
  <si>
    <t>电热恒温鼓风干燥箱</t>
  </si>
  <si>
    <t>1.采用微电脑智能PID控温仪，LED数码管显示，控温精确。具备定时功能
2.采用背部加热与强制对流循环方式
3.具备超温报警、传感器断路/短路保护等安全功能</t>
  </si>
  <si>
    <t>成人心肺复苏模拟人</t>
  </si>
  <si>
    <t>1.可显示模拟心脏搏动、模拟心电图、CPR操作动画及操作说明
2.可模拟生命体征
3.具备多种训练与考核模式
4.具备实时监测与反馈功能</t>
  </si>
  <si>
    <t>A02321900临床检验设备</t>
  </si>
  <si>
    <t>医用冰箱</t>
  </si>
  <si>
    <t>1.温度设置精度高
2.温度均匀度高
3.降温时间快
4.配备除湿措施</t>
  </si>
  <si>
    <t>岱东</t>
  </si>
  <si>
    <t>A02320300医用电子生理检测仪器</t>
  </si>
  <si>
    <t>血压计</t>
  </si>
  <si>
    <t>1.采用 IntelliSense 智能充气技术，自动调整充气速度和袖带松紧度
2.提供听诊法测量模式
3.具备不规则脉波检测和身体移动检测功能，提高测量成功率</t>
  </si>
  <si>
    <r>
      <rPr>
        <b/>
        <sz val="8"/>
        <color theme="1"/>
        <rFont val="Arial"/>
        <charset val="134"/>
      </rPr>
      <t xml:space="preserve">A02322800 </t>
    </r>
    <r>
      <rPr>
        <b/>
        <sz val="8"/>
        <color indexed="8"/>
        <rFont val="宋体"/>
        <charset val="134"/>
      </rPr>
      <t>消毒灭菌设备及器具</t>
    </r>
  </si>
  <si>
    <t>A02320300 医用电子生理参数检测仪</t>
  </si>
  <si>
    <t>电子血压计</t>
  </si>
  <si>
    <r>
      <rPr>
        <b/>
        <sz val="8"/>
        <color theme="1"/>
        <rFont val="Arial"/>
        <charset val="134"/>
      </rPr>
      <t xml:space="preserve">A02329900 </t>
    </r>
    <r>
      <rPr>
        <b/>
        <sz val="8"/>
        <color indexed="8"/>
        <rFont val="宋体"/>
        <charset val="134"/>
      </rPr>
      <t>其他医疗设备</t>
    </r>
  </si>
  <si>
    <t>药品抢救车</t>
  </si>
  <si>
    <t>A05010101钢木床</t>
  </si>
  <si>
    <t>不锈钢按摩床</t>
  </si>
  <si>
    <t>A02320300医用电子生理参数检测仪器设备</t>
  </si>
  <si>
    <t>红外线理疗灯</t>
  </si>
  <si>
    <t>1.通常覆盖近红外线 (760nm-1.5μm) 和远红外线 (4μm-1000μm)
2.具备定时功能、灯头调节功能
3.采用耐高温材料，并具备过热保护、防烫伤等安全功能</t>
  </si>
  <si>
    <t>裂隙灯显微镜</t>
  </si>
  <si>
    <t>1.采用下光源设计，结构简洁、性能可靠，能满足视光和眼科基本诊察需要；
2.显微镜光路采用先进的交角式设计，可获得清晰图像；
3.镜片采用进口材料制作，保证高清晰度和亮度；</t>
  </si>
  <si>
    <t>空气消毒机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</si>
</sst>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;[Red]\-0.00\ "/>
    <numFmt numFmtId="177" formatCode="0.00_ "/>
  </numFmts>
  <fonts count="4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b/>
      <sz val="22"/>
      <name val="Times New Roman"/>
      <charset val="0"/>
    </font>
    <font>
      <b/>
      <sz val="1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  <scheme val="minor"/>
    </font>
    <font>
      <sz val="9"/>
      <color indexed="8"/>
      <name val="宋体"/>
      <charset val="134"/>
    </font>
    <font>
      <sz val="10.5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name val="宋体"/>
      <charset val="0"/>
    </font>
    <font>
      <b/>
      <sz val="12"/>
      <name val="宋体"/>
      <charset val="134"/>
    </font>
    <font>
      <sz val="12"/>
      <name val="宋体"/>
      <charset val="134"/>
    </font>
    <font>
      <b/>
      <sz val="8"/>
      <name val="Arial"/>
      <charset val="134"/>
    </font>
    <font>
      <sz val="10.5"/>
      <color indexed="8"/>
      <name val="宋体"/>
      <charset val="134"/>
    </font>
    <font>
      <sz val="10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0.5"/>
      <color rgb="FF000000"/>
      <name val="宋体"/>
      <charset val="134"/>
    </font>
    <font>
      <sz val="10.5"/>
      <color indexed="8"/>
      <name val="Arial"/>
      <charset val="134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10"/>
      <name val="Arial"/>
      <charset val="134"/>
    </font>
    <font>
      <sz val="10"/>
      <name val="宋体"/>
      <charset val="134"/>
    </font>
    <font>
      <sz val="11"/>
      <color theme="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宋体"/>
      <charset val="134"/>
    </font>
    <font>
      <b/>
      <sz val="8"/>
      <color theme="1"/>
      <name val="Arial"/>
      <charset val="134"/>
    </font>
    <font>
      <b/>
      <sz val="8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0" fillId="2" borderId="14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0" fillId="0" borderId="15">
      <alignment vertical="center"/>
    </xf>
    <xf numFmtId="0" fontId="31" fillId="0" borderId="15">
      <alignment vertical="center"/>
    </xf>
    <xf numFmtId="0" fontId="32" fillId="0" borderId="16">
      <alignment vertical="center"/>
    </xf>
    <xf numFmtId="0" fontId="32" fillId="0" borderId="0">
      <alignment vertical="center"/>
    </xf>
    <xf numFmtId="0" fontId="33" fillId="3" borderId="17">
      <alignment vertical="center"/>
    </xf>
    <xf numFmtId="0" fontId="34" fillId="4" borderId="18">
      <alignment vertical="center"/>
    </xf>
    <xf numFmtId="0" fontId="35" fillId="4" borderId="17">
      <alignment vertical="center"/>
    </xf>
    <xf numFmtId="0" fontId="36" fillId="5" borderId="19">
      <alignment vertical="center"/>
    </xf>
    <xf numFmtId="0" fontId="37" fillId="0" borderId="20">
      <alignment vertical="center"/>
    </xf>
    <xf numFmtId="0" fontId="38" fillId="0" borderId="21">
      <alignment vertical="center"/>
    </xf>
    <xf numFmtId="0" fontId="39" fillId="6" borderId="0">
      <alignment vertical="center"/>
    </xf>
    <xf numFmtId="0" fontId="40" fillId="7" borderId="0">
      <alignment vertical="center"/>
    </xf>
    <xf numFmtId="0" fontId="41" fillId="8" borderId="0">
      <alignment vertical="center"/>
    </xf>
    <xf numFmtId="0" fontId="42" fillId="9" borderId="0">
      <alignment vertical="center"/>
    </xf>
    <xf numFmtId="0" fontId="43" fillId="10" borderId="0">
      <alignment vertical="center"/>
    </xf>
    <xf numFmtId="0" fontId="43" fillId="11" borderId="0">
      <alignment vertical="center"/>
    </xf>
    <xf numFmtId="0" fontId="42" fillId="12" borderId="0">
      <alignment vertical="center"/>
    </xf>
    <xf numFmtId="0" fontId="42" fillId="13" borderId="0">
      <alignment vertical="center"/>
    </xf>
    <xf numFmtId="0" fontId="43" fillId="14" borderId="0">
      <alignment vertical="center"/>
    </xf>
    <xf numFmtId="0" fontId="43" fillId="15" borderId="0">
      <alignment vertical="center"/>
    </xf>
    <xf numFmtId="0" fontId="42" fillId="16" borderId="0">
      <alignment vertical="center"/>
    </xf>
    <xf numFmtId="0" fontId="42" fillId="17" borderId="0">
      <alignment vertical="center"/>
    </xf>
    <xf numFmtId="0" fontId="43" fillId="18" borderId="0">
      <alignment vertical="center"/>
    </xf>
    <xf numFmtId="0" fontId="43" fillId="19" borderId="0">
      <alignment vertical="center"/>
    </xf>
    <xf numFmtId="0" fontId="42" fillId="20" borderId="0">
      <alignment vertical="center"/>
    </xf>
    <xf numFmtId="0" fontId="42" fillId="21" borderId="0">
      <alignment vertical="center"/>
    </xf>
    <xf numFmtId="0" fontId="43" fillId="22" borderId="0">
      <alignment vertical="center"/>
    </xf>
    <xf numFmtId="0" fontId="43" fillId="23" borderId="0">
      <alignment vertical="center"/>
    </xf>
    <xf numFmtId="0" fontId="42" fillId="24" borderId="0">
      <alignment vertical="center"/>
    </xf>
    <xf numFmtId="0" fontId="42" fillId="25" borderId="0">
      <alignment vertical="center"/>
    </xf>
    <xf numFmtId="0" fontId="43" fillId="26" borderId="0">
      <alignment vertical="center"/>
    </xf>
    <xf numFmtId="0" fontId="43" fillId="27" borderId="0">
      <alignment vertical="center"/>
    </xf>
    <xf numFmtId="0" fontId="42" fillId="28" borderId="0">
      <alignment vertical="center"/>
    </xf>
    <xf numFmtId="0" fontId="42" fillId="29" borderId="0">
      <alignment vertical="center"/>
    </xf>
    <xf numFmtId="0" fontId="43" fillId="30" borderId="0">
      <alignment vertical="center"/>
    </xf>
    <xf numFmtId="0" fontId="43" fillId="31" borderId="0">
      <alignment vertical="center"/>
    </xf>
    <xf numFmtId="0" fontId="42" fillId="32" borderId="0">
      <alignment vertical="center"/>
    </xf>
  </cellStyleXfs>
  <cellXfs count="7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Alignment="1" applyProtection="1">
      <alignment horizontal="center" vertical="center"/>
      <protection hidden="1"/>
    </xf>
    <xf numFmtId="0" fontId="3" fillId="0" borderId="0" xfId="0" applyFont="1" applyFill="1" applyAlignment="1" applyProtection="1">
      <alignment horizontal="left" vertical="center"/>
      <protection hidden="1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Fill="1" applyBorder="1" applyAlignment="1" applyProtection="1">
      <alignment horizontal="center" vertical="center"/>
      <protection hidden="1"/>
    </xf>
    <xf numFmtId="0" fontId="1" fillId="0" borderId="2" xfId="0" applyFont="1" applyBorder="1" applyAlignment="1">
      <alignment horizontal="left" vertic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 applyProtection="1">
      <alignment vertical="center" wrapText="1"/>
      <protection locked="0"/>
    </xf>
    <xf numFmtId="0" fontId="8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 applyProtection="1">
      <alignment vertical="center" wrapText="1"/>
      <protection locked="0"/>
    </xf>
    <xf numFmtId="0" fontId="0" fillId="0" borderId="4" xfId="0" applyFont="1" applyFill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 applyProtection="1">
      <alignment vertical="center" wrapText="1"/>
      <protection locked="0"/>
    </xf>
    <xf numFmtId="0" fontId="5" fillId="0" borderId="4" xfId="0" applyFont="1" applyFill="1" applyBorder="1" applyAlignment="1" applyProtection="1">
      <alignment vertical="center" wrapText="1"/>
      <protection locked="0"/>
    </xf>
    <xf numFmtId="0" fontId="2" fillId="0" borderId="2" xfId="0" applyFont="1" applyFill="1" applyBorder="1" applyAlignment="1" applyProtection="1">
      <alignment horizontal="left" vertical="center"/>
      <protection locked="0"/>
    </xf>
    <xf numFmtId="0" fontId="8" fillId="0" borderId="5" xfId="0" applyFont="1" applyFill="1" applyBorder="1" applyAlignment="1" applyProtection="1">
      <alignment horizontal="center" vertical="center" wrapText="1"/>
      <protection hidden="1"/>
    </xf>
    <xf numFmtId="0" fontId="9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11" fillId="0" borderId="7" xfId="0" applyFont="1" applyFill="1" applyBorder="1" applyAlignment="1" applyProtection="1">
      <alignment horizontal="center" vertical="center"/>
      <protection hidden="1"/>
    </xf>
    <xf numFmtId="0" fontId="3" fillId="0" borderId="8" xfId="0" applyFont="1" applyFill="1" applyBorder="1" applyAlignment="1" applyProtection="1">
      <alignment horizontal="center" vertical="center"/>
      <protection hidden="1"/>
    </xf>
    <xf numFmtId="0" fontId="3" fillId="0" borderId="9" xfId="0" applyFont="1" applyFill="1" applyBorder="1" applyAlignment="1" applyProtection="1">
      <alignment horizontal="center" vertical="center"/>
      <protection hidden="1"/>
    </xf>
    <xf numFmtId="0" fontId="12" fillId="0" borderId="2" xfId="0" applyFont="1" applyFill="1" applyBorder="1" applyAlignment="1" applyProtection="1">
      <alignment horizontal="center" vertical="center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Fill="1" applyBorder="1" applyAlignment="1" applyProtection="1">
      <alignment horizontal="center" vertical="center"/>
      <protection hidden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9" fillId="0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2" xfId="0" applyBorder="1" applyAlignment="1">
      <alignment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8" fillId="0" borderId="2" xfId="0" applyFont="1" applyFill="1" applyBorder="1" applyAlignment="1" applyProtection="1">
      <alignment horizontal="center" vertical="center"/>
      <protection hidden="1"/>
    </xf>
    <xf numFmtId="0" fontId="8" fillId="0" borderId="3" xfId="0" applyFont="1" applyFill="1" applyBorder="1" applyAlignment="1" applyProtection="1">
      <alignment horizontal="center" vertical="center"/>
      <protection hidden="1"/>
    </xf>
    <xf numFmtId="0" fontId="14" fillId="0" borderId="3" xfId="0" applyFont="1" applyFill="1" applyBorder="1" applyAlignment="1">
      <alignment horizontal="center" vertical="center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176" fontId="16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16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" xfId="0" applyFont="1" applyFill="1" applyBorder="1" applyAlignment="1" applyProtection="1">
      <alignment vertical="center" wrapText="1"/>
      <protection locked="0"/>
    </xf>
    <xf numFmtId="0" fontId="18" fillId="0" borderId="2" xfId="0" applyFont="1" applyFill="1" applyBorder="1" applyAlignment="1" applyProtection="1">
      <alignment vertical="center" wrapText="1"/>
      <protection locked="0"/>
    </xf>
    <xf numFmtId="0" fontId="19" fillId="0" borderId="0" xfId="0" applyFont="1" applyFill="1" applyBorder="1" applyAlignment="1" applyProtection="1">
      <alignment vertical="center" wrapText="1"/>
      <protection locked="0"/>
    </xf>
    <xf numFmtId="0" fontId="20" fillId="0" borderId="4" xfId="0" applyFont="1" applyFill="1" applyBorder="1" applyAlignment="1" applyProtection="1">
      <alignment vertical="center" wrapText="1"/>
      <protection locked="0"/>
    </xf>
    <xf numFmtId="0" fontId="15" fillId="0" borderId="2" xfId="0" applyFont="1" applyFill="1" applyBorder="1" applyAlignment="1" applyProtection="1">
      <alignment horizontal="center" vertical="center"/>
      <protection locked="0"/>
    </xf>
    <xf numFmtId="176" fontId="16" fillId="0" borderId="2" xfId="0" applyNumberFormat="1" applyFont="1" applyFill="1" applyBorder="1" applyAlignment="1" applyProtection="1">
      <alignment horizontal="center" vertical="center"/>
      <protection locked="0"/>
    </xf>
    <xf numFmtId="176" fontId="16" fillId="0" borderId="2" xfId="0" applyNumberFormat="1" applyFont="1" applyFill="1" applyBorder="1" applyAlignment="1" applyProtection="1">
      <alignment horizontal="center" vertical="center"/>
      <protection hidden="1"/>
    </xf>
    <xf numFmtId="0" fontId="21" fillId="0" borderId="2" xfId="0" applyNumberFormat="1" applyFont="1" applyFill="1" applyBorder="1" applyAlignment="1">
      <alignment horizontal="center" vertical="center"/>
    </xf>
    <xf numFmtId="177" fontId="21" fillId="0" borderId="2" xfId="0" applyNumberFormat="1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177" fontId="1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3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>
      <alignment horizontal="center" vertical="center"/>
    </xf>
    <xf numFmtId="177" fontId="0" fillId="0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15" fillId="0" borderId="3" xfId="0" applyFont="1" applyFill="1" applyBorder="1" applyAlignment="1" applyProtection="1">
      <alignment horizontal="center" vertical="center" wrapText="1"/>
      <protection hidden="1"/>
    </xf>
    <xf numFmtId="177" fontId="15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2" xfId="0" applyFont="1" applyFill="1" applyBorder="1" applyAlignment="1" applyProtection="1">
      <alignment horizontal="center" vertical="center"/>
      <protection hidden="1"/>
    </xf>
    <xf numFmtId="0" fontId="23" fillId="0" borderId="3" xfId="0" applyFont="1" applyFill="1" applyBorder="1" applyAlignment="1" applyProtection="1">
      <alignment horizontal="center" vertical="center"/>
      <protection locked="0"/>
    </xf>
    <xf numFmtId="176" fontId="23" fillId="0" borderId="2" xfId="0" applyNumberFormat="1" applyFont="1" applyFill="1" applyBorder="1" applyAlignment="1" applyProtection="1">
      <alignment horizontal="center" vertical="center"/>
      <protection locked="0"/>
    </xf>
    <xf numFmtId="176" fontId="23" fillId="0" borderId="2" xfId="0" applyNumberFormat="1" applyFont="1" applyFill="1" applyBorder="1" applyAlignment="1" applyProtection="1">
      <alignment horizontal="center" vertical="center"/>
      <protection hidden="1"/>
    </xf>
    <xf numFmtId="0" fontId="16" fillId="0" borderId="2" xfId="0" applyFont="1" applyFill="1" applyBorder="1" applyAlignment="1" applyProtection="1">
      <alignment horizontal="center" vertical="center"/>
      <protection locked="0"/>
    </xf>
    <xf numFmtId="0" fontId="24" fillId="0" borderId="2" xfId="0" applyNumberFormat="1" applyFont="1" applyFill="1" applyBorder="1" applyAlignment="1">
      <alignment horizontal="center" vertical="center"/>
    </xf>
    <xf numFmtId="177" fontId="24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 applyProtection="1">
      <alignment horizontal="center" vertical="center"/>
      <protection hidden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abSelected="1" topLeftCell="A40" workbookViewId="0">
      <selection activeCell="G7" sqref="G7"/>
    </sheetView>
  </sheetViews>
  <sheetFormatPr defaultColWidth="9" defaultRowHeight="14.4"/>
  <cols>
    <col min="1" max="1" width="6.11111111111111" customWidth="1"/>
    <col min="2" max="2" width="13.8888888888889" style="26" customWidth="1"/>
    <col min="3" max="3" width="26.1111111111111" style="26" customWidth="1"/>
    <col min="4" max="4" width="7.88888888888889" customWidth="1"/>
    <col min="5" max="6" width="10.6296296296296" customWidth="1"/>
    <col min="7" max="7" width="68.5" customWidth="1"/>
    <col min="8" max="8" width="6" customWidth="1"/>
    <col min="10" max="10" width="36.25" customWidth="1"/>
  </cols>
  <sheetData>
    <row r="1" ht="28.2" spans="1:10">
      <c r="A1" s="27" t="s">
        <v>0</v>
      </c>
      <c r="B1" s="28"/>
      <c r="C1" s="28"/>
      <c r="D1" s="28"/>
      <c r="E1" s="28"/>
      <c r="F1" s="28"/>
      <c r="G1" s="29"/>
    </row>
    <row r="2" ht="23" customHeight="1" spans="1:10">
      <c r="A2" s="30" t="s">
        <v>1</v>
      </c>
      <c r="B2" s="30" t="s">
        <v>2</v>
      </c>
      <c r="C2" s="31" t="s">
        <v>3</v>
      </c>
      <c r="D2" s="32" t="s">
        <v>4</v>
      </c>
      <c r="E2" s="32"/>
      <c r="F2" s="32"/>
      <c r="G2" s="33" t="s">
        <v>5</v>
      </c>
      <c r="H2" s="34" t="s">
        <v>6</v>
      </c>
    </row>
    <row r="3" ht="36" customHeight="1" spans="1:10">
      <c r="A3" s="30"/>
      <c r="B3" s="30"/>
      <c r="C3" s="31"/>
      <c r="D3" s="33" t="s">
        <v>7</v>
      </c>
      <c r="E3" s="32" t="s">
        <v>8</v>
      </c>
      <c r="F3" s="32" t="s">
        <v>9</v>
      </c>
      <c r="G3" s="33"/>
      <c r="H3" s="35"/>
    </row>
    <row r="4" ht="42" customHeight="1" spans="1:10">
      <c r="A4" s="36">
        <v>1</v>
      </c>
      <c r="B4" s="37" t="s">
        <v>10</v>
      </c>
      <c r="C4" s="37" t="s">
        <v>11</v>
      </c>
      <c r="D4" s="38">
        <v>1</v>
      </c>
      <c r="E4" s="38">
        <v>4</v>
      </c>
      <c r="F4" s="39">
        <v>4</v>
      </c>
      <c r="G4" s="24" t="s">
        <v>12</v>
      </c>
      <c r="H4" s="40" t="s">
        <v>13</v>
      </c>
    </row>
    <row r="5" ht="30" customHeight="1" spans="1:10">
      <c r="A5" s="36">
        <v>2</v>
      </c>
      <c r="B5" s="37" t="s">
        <v>14</v>
      </c>
      <c r="C5" s="37" t="s">
        <v>15</v>
      </c>
      <c r="D5" s="38">
        <v>1</v>
      </c>
      <c r="E5" s="38">
        <v>7.5</v>
      </c>
      <c r="F5" s="39">
        <v>7.5</v>
      </c>
      <c r="G5" s="24" t="s">
        <v>16</v>
      </c>
      <c r="H5" s="40" t="s">
        <v>13</v>
      </c>
    </row>
    <row r="6" ht="31" customHeight="1" spans="1:10">
      <c r="A6" s="36">
        <v>3</v>
      </c>
      <c r="B6" s="37" t="s">
        <v>17</v>
      </c>
      <c r="C6" s="37" t="s">
        <v>18</v>
      </c>
      <c r="D6" s="41">
        <v>1</v>
      </c>
      <c r="E6" s="2">
        <v>5</v>
      </c>
      <c r="F6" s="39">
        <v>5</v>
      </c>
      <c r="G6" s="24" t="s">
        <v>19</v>
      </c>
      <c r="H6" s="40" t="s">
        <v>13</v>
      </c>
    </row>
    <row r="7" ht="33" customHeight="1" spans="1:10">
      <c r="A7" s="36">
        <v>4</v>
      </c>
      <c r="B7" s="37" t="s">
        <v>10</v>
      </c>
      <c r="C7" s="37" t="s">
        <v>20</v>
      </c>
      <c r="D7" s="38">
        <v>1</v>
      </c>
      <c r="E7" s="38">
        <v>3</v>
      </c>
      <c r="F7" s="39">
        <v>3</v>
      </c>
      <c r="G7" s="24" t="s">
        <v>21</v>
      </c>
      <c r="H7" s="40" t="s">
        <v>13</v>
      </c>
    </row>
    <row r="8" ht="39" customHeight="1" spans="1:10">
      <c r="A8" s="36">
        <v>5</v>
      </c>
      <c r="B8" s="37" t="s">
        <v>22</v>
      </c>
      <c r="C8" s="37" t="s">
        <v>23</v>
      </c>
      <c r="D8" s="38">
        <v>4</v>
      </c>
      <c r="E8" s="38">
        <v>2</v>
      </c>
      <c r="F8" s="39">
        <v>8</v>
      </c>
      <c r="G8" s="24" t="s">
        <v>24</v>
      </c>
      <c r="H8" s="40" t="s">
        <v>13</v>
      </c>
    </row>
    <row r="9" ht="31" customHeight="1" spans="1:10">
      <c r="A9" s="36">
        <v>6</v>
      </c>
      <c r="B9" s="37" t="s">
        <v>22</v>
      </c>
      <c r="C9" s="37" t="s">
        <v>25</v>
      </c>
      <c r="D9" s="42">
        <v>1</v>
      </c>
      <c r="E9" s="42">
        <v>2.5</v>
      </c>
      <c r="F9" s="39">
        <v>2.5</v>
      </c>
      <c r="G9" s="24" t="s">
        <v>26</v>
      </c>
      <c r="H9" s="40" t="s">
        <v>13</v>
      </c>
    </row>
    <row r="10" ht="30" customHeight="1" spans="1:10">
      <c r="A10" s="36">
        <v>7</v>
      </c>
      <c r="B10" s="37" t="s">
        <v>22</v>
      </c>
      <c r="C10" s="37" t="s">
        <v>27</v>
      </c>
      <c r="D10" s="42">
        <v>2</v>
      </c>
      <c r="E10" s="42">
        <v>3.5</v>
      </c>
      <c r="F10" s="39">
        <v>7</v>
      </c>
      <c r="G10" s="24" t="s">
        <v>28</v>
      </c>
      <c r="H10" s="40" t="s">
        <v>13</v>
      </c>
    </row>
    <row r="11" ht="29" customHeight="1" spans="1:10">
      <c r="A11" s="36">
        <v>8</v>
      </c>
      <c r="B11" s="37" t="s">
        <v>29</v>
      </c>
      <c r="C11" s="37" t="s">
        <v>30</v>
      </c>
      <c r="D11" s="43">
        <v>4</v>
      </c>
      <c r="E11" s="43">
        <v>13</v>
      </c>
      <c r="F11" s="39">
        <v>52</v>
      </c>
      <c r="G11" s="24" t="s">
        <v>31</v>
      </c>
      <c r="H11" s="40" t="s">
        <v>13</v>
      </c>
    </row>
    <row r="12" ht="60" customHeight="1" spans="1:10">
      <c r="A12" s="36">
        <v>9</v>
      </c>
      <c r="B12" s="37" t="s">
        <v>32</v>
      </c>
      <c r="C12" s="37" t="s">
        <v>33</v>
      </c>
      <c r="D12" s="43">
        <v>1</v>
      </c>
      <c r="E12" s="43">
        <v>3.8</v>
      </c>
      <c r="F12" s="39">
        <v>3.8</v>
      </c>
      <c r="G12" s="24" t="s">
        <v>34</v>
      </c>
      <c r="H12" s="40" t="s">
        <v>13</v>
      </c>
    </row>
    <row r="13" ht="64" customHeight="1" spans="1:10">
      <c r="A13" s="36">
        <v>10</v>
      </c>
      <c r="B13" s="37" t="s">
        <v>35</v>
      </c>
      <c r="C13" s="37" t="s">
        <v>36</v>
      </c>
      <c r="D13" s="43">
        <v>1</v>
      </c>
      <c r="E13" s="43">
        <v>3</v>
      </c>
      <c r="F13" s="39">
        <v>3</v>
      </c>
      <c r="G13" s="24" t="s">
        <v>37</v>
      </c>
      <c r="H13" s="40" t="s">
        <v>13</v>
      </c>
    </row>
    <row r="14" ht="47" customHeight="1" spans="1:10">
      <c r="A14" s="36">
        <v>11</v>
      </c>
      <c r="B14" s="37" t="s">
        <v>14</v>
      </c>
      <c r="C14" s="37" t="s">
        <v>38</v>
      </c>
      <c r="D14" s="43">
        <v>1</v>
      </c>
      <c r="E14" s="43">
        <v>75</v>
      </c>
      <c r="F14" s="39">
        <v>75</v>
      </c>
      <c r="G14" s="24" t="s">
        <v>39</v>
      </c>
      <c r="H14" s="40" t="s">
        <v>13</v>
      </c>
    </row>
    <row r="15" s="2" customFormat="1" ht="37" customHeight="1" spans="1:10">
      <c r="A15" s="36">
        <v>12</v>
      </c>
      <c r="B15" s="37" t="s">
        <v>40</v>
      </c>
      <c r="C15" s="37" t="s">
        <v>41</v>
      </c>
      <c r="D15" s="43">
        <v>1</v>
      </c>
      <c r="E15" s="38" t="s">
        <v>42</v>
      </c>
      <c r="F15" s="39">
        <v>250</v>
      </c>
      <c r="G15" s="24" t="s">
        <v>43</v>
      </c>
      <c r="H15" s="40" t="s">
        <v>13</v>
      </c>
    </row>
    <row r="16" ht="103" customHeight="1" spans="1:10">
      <c r="A16" s="36">
        <v>13</v>
      </c>
      <c r="B16" s="37" t="s">
        <v>44</v>
      </c>
      <c r="C16" s="37" t="s">
        <v>45</v>
      </c>
      <c r="D16" s="43">
        <v>1</v>
      </c>
      <c r="E16" s="38">
        <v>9.8</v>
      </c>
      <c r="F16" s="39">
        <v>9.8</v>
      </c>
      <c r="G16" s="24" t="s">
        <v>46</v>
      </c>
      <c r="H16" s="40" t="s">
        <v>13</v>
      </c>
      <c r="J16" s="44"/>
    </row>
    <row r="17" ht="36" customHeight="1" spans="1:10">
      <c r="A17" s="36">
        <v>14</v>
      </c>
      <c r="B17" s="37" t="s">
        <v>47</v>
      </c>
      <c r="C17" s="37" t="s">
        <v>48</v>
      </c>
      <c r="D17" s="43">
        <v>1</v>
      </c>
      <c r="E17" s="38">
        <v>10</v>
      </c>
      <c r="F17" s="39">
        <v>10</v>
      </c>
      <c r="G17" s="24" t="s">
        <v>49</v>
      </c>
      <c r="H17" s="40" t="s">
        <v>13</v>
      </c>
    </row>
    <row r="18" ht="66" customHeight="1" spans="1:10">
      <c r="A18" s="36">
        <v>15</v>
      </c>
      <c r="B18" s="37" t="s">
        <v>50</v>
      </c>
      <c r="C18" s="37" t="s">
        <v>51</v>
      </c>
      <c r="D18" s="45">
        <v>1</v>
      </c>
      <c r="E18" s="45">
        <v>22</v>
      </c>
      <c r="F18" s="39">
        <v>22</v>
      </c>
      <c r="G18" s="24" t="s">
        <v>52</v>
      </c>
      <c r="H18" s="40" t="s">
        <v>13</v>
      </c>
    </row>
    <row r="19" ht="40" customHeight="1" spans="1:10">
      <c r="A19" s="36">
        <v>16</v>
      </c>
      <c r="B19" s="37" t="s">
        <v>14</v>
      </c>
      <c r="C19" s="37" t="s">
        <v>53</v>
      </c>
      <c r="D19" s="46">
        <v>1</v>
      </c>
      <c r="E19" s="45">
        <v>150</v>
      </c>
      <c r="F19" s="39">
        <v>150</v>
      </c>
      <c r="G19" s="24" t="s">
        <v>54</v>
      </c>
      <c r="H19" s="40" t="s">
        <v>13</v>
      </c>
    </row>
    <row r="20" ht="100" customHeight="1" spans="1:10">
      <c r="A20" s="36">
        <v>17</v>
      </c>
      <c r="B20" s="37" t="s">
        <v>22</v>
      </c>
      <c r="C20" s="37" t="s">
        <v>55</v>
      </c>
      <c r="D20" s="43">
        <v>1</v>
      </c>
      <c r="E20" s="45">
        <v>5</v>
      </c>
      <c r="F20" s="39">
        <v>5</v>
      </c>
      <c r="G20" s="24" t="s">
        <v>56</v>
      </c>
      <c r="H20" s="40" t="s">
        <v>13</v>
      </c>
    </row>
    <row r="21" ht="96" customHeight="1" spans="1:10">
      <c r="A21" s="36">
        <v>18</v>
      </c>
      <c r="B21" s="37" t="s">
        <v>14</v>
      </c>
      <c r="C21" s="37" t="s">
        <v>57</v>
      </c>
      <c r="D21" s="43">
        <v>1</v>
      </c>
      <c r="E21" s="45">
        <v>3</v>
      </c>
      <c r="F21" s="39">
        <v>3</v>
      </c>
      <c r="G21" s="24" t="s">
        <v>58</v>
      </c>
      <c r="H21" s="40" t="s">
        <v>13</v>
      </c>
    </row>
    <row r="22" ht="91" customHeight="1" spans="1:10">
      <c r="A22" s="36">
        <v>19</v>
      </c>
      <c r="B22" s="47" t="s">
        <v>59</v>
      </c>
      <c r="C22" s="37" t="s">
        <v>60</v>
      </c>
      <c r="D22" s="48">
        <v>1</v>
      </c>
      <c r="E22" s="49">
        <v>48</v>
      </c>
      <c r="F22" s="50">
        <v>48</v>
      </c>
      <c r="G22" s="51" t="s">
        <v>61</v>
      </c>
      <c r="H22" s="52" t="s">
        <v>62</v>
      </c>
      <c r="I22" s="53"/>
      <c r="J22" s="53"/>
    </row>
    <row r="23" ht="24" customHeight="1" spans="1:10">
      <c r="A23" s="36">
        <v>20</v>
      </c>
      <c r="B23" s="37" t="s">
        <v>63</v>
      </c>
      <c r="C23" s="37" t="s">
        <v>64</v>
      </c>
      <c r="D23" s="48">
        <v>1</v>
      </c>
      <c r="E23" s="49">
        <v>35</v>
      </c>
      <c r="F23" s="50">
        <v>35</v>
      </c>
      <c r="G23" s="51" t="s">
        <v>65</v>
      </c>
      <c r="H23" s="52" t="s">
        <v>62</v>
      </c>
      <c r="I23" s="16"/>
      <c r="J23" s="16"/>
    </row>
    <row r="24" spans="1:10">
      <c r="A24" s="36">
        <v>21</v>
      </c>
      <c r="B24" s="47" t="s">
        <v>66</v>
      </c>
      <c r="C24" s="37" t="s">
        <v>67</v>
      </c>
      <c r="D24" s="48">
        <v>1</v>
      </c>
      <c r="E24" s="49">
        <v>8</v>
      </c>
      <c r="F24" s="50">
        <v>8</v>
      </c>
      <c r="G24" s="54" t="s">
        <v>28</v>
      </c>
      <c r="H24" s="52" t="s">
        <v>62</v>
      </c>
      <c r="I24" s="16"/>
      <c r="J24" s="16"/>
    </row>
    <row r="25" spans="1:10">
      <c r="A25" s="36">
        <v>22</v>
      </c>
      <c r="B25" s="47" t="s">
        <v>66</v>
      </c>
      <c r="C25" s="37" t="s">
        <v>68</v>
      </c>
      <c r="D25" s="48">
        <v>4</v>
      </c>
      <c r="E25" s="49">
        <v>2.5</v>
      </c>
      <c r="F25" s="50">
        <v>10</v>
      </c>
      <c r="G25" s="54" t="s">
        <v>69</v>
      </c>
      <c r="H25" s="52" t="s">
        <v>62</v>
      </c>
      <c r="I25" s="16"/>
      <c r="J25" s="16"/>
    </row>
    <row r="26" spans="1:10">
      <c r="A26" s="36">
        <v>23</v>
      </c>
      <c r="B26" s="47" t="s">
        <v>70</v>
      </c>
      <c r="C26" s="37" t="s">
        <v>71</v>
      </c>
      <c r="D26" s="48">
        <v>1</v>
      </c>
      <c r="E26" s="49">
        <v>4.5</v>
      </c>
      <c r="F26" s="50">
        <v>4.5</v>
      </c>
      <c r="G26" s="54" t="s">
        <v>72</v>
      </c>
      <c r="H26" s="52" t="s">
        <v>62</v>
      </c>
      <c r="I26" s="16"/>
      <c r="J26" s="16"/>
    </row>
    <row r="27" ht="18" customHeight="1" spans="1:10">
      <c r="A27" s="36">
        <v>24</v>
      </c>
      <c r="B27" s="37" t="s">
        <v>32</v>
      </c>
      <c r="C27" s="37" t="s">
        <v>73</v>
      </c>
      <c r="D27" s="55">
        <v>1</v>
      </c>
      <c r="E27" s="56">
        <v>4.5</v>
      </c>
      <c r="F27" s="57">
        <f t="shared" ref="F27:F39" si="0">D27*E27</f>
        <v>4.5</v>
      </c>
      <c r="G27" s="17" t="s">
        <v>74</v>
      </c>
      <c r="H27" s="52" t="s">
        <v>75</v>
      </c>
    </row>
    <row r="28" ht="18" customHeight="1" spans="1:10">
      <c r="A28" s="36">
        <v>25</v>
      </c>
      <c r="B28" s="37" t="s">
        <v>32</v>
      </c>
      <c r="C28" s="37" t="s">
        <v>76</v>
      </c>
      <c r="D28" s="55">
        <v>3</v>
      </c>
      <c r="E28" s="56">
        <v>1.5</v>
      </c>
      <c r="F28" s="57">
        <f t="shared" si="0"/>
        <v>4.5</v>
      </c>
      <c r="G28" s="17" t="s">
        <v>77</v>
      </c>
      <c r="H28" s="52" t="s">
        <v>75</v>
      </c>
    </row>
    <row r="29" ht="18" customHeight="1" spans="1:10">
      <c r="A29" s="36">
        <v>26</v>
      </c>
      <c r="B29" s="37" t="s">
        <v>22</v>
      </c>
      <c r="C29" s="37" t="s">
        <v>78</v>
      </c>
      <c r="D29" s="55">
        <v>1</v>
      </c>
      <c r="E29" s="56">
        <v>3</v>
      </c>
      <c r="F29" s="57">
        <f t="shared" si="0"/>
        <v>3</v>
      </c>
      <c r="G29" s="17" t="s">
        <v>79</v>
      </c>
      <c r="H29" s="52" t="s">
        <v>75</v>
      </c>
    </row>
    <row r="30" ht="18" customHeight="1" spans="1:10">
      <c r="A30" s="36">
        <v>27</v>
      </c>
      <c r="B30" s="37" t="s">
        <v>14</v>
      </c>
      <c r="C30" s="37" t="s">
        <v>80</v>
      </c>
      <c r="D30" s="55">
        <v>2</v>
      </c>
      <c r="E30" s="56">
        <v>3</v>
      </c>
      <c r="F30" s="57">
        <f t="shared" si="0"/>
        <v>6</v>
      </c>
      <c r="G30" s="17" t="s">
        <v>81</v>
      </c>
      <c r="H30" s="52" t="s">
        <v>75</v>
      </c>
    </row>
    <row r="31" ht="18" customHeight="1" spans="1:10">
      <c r="A31" s="36">
        <v>28</v>
      </c>
      <c r="B31" s="37" t="s">
        <v>32</v>
      </c>
      <c r="C31" s="37" t="s">
        <v>82</v>
      </c>
      <c r="D31" s="55">
        <v>1</v>
      </c>
      <c r="E31" s="56">
        <v>2.7</v>
      </c>
      <c r="F31" s="57">
        <f t="shared" si="0"/>
        <v>2.7</v>
      </c>
      <c r="G31" s="17" t="s">
        <v>83</v>
      </c>
      <c r="H31" s="52" t="s">
        <v>75</v>
      </c>
    </row>
    <row r="32" ht="18" customHeight="1" spans="1:10">
      <c r="A32" s="36">
        <v>29</v>
      </c>
      <c r="B32" s="37" t="s">
        <v>32</v>
      </c>
      <c r="C32" s="37" t="s">
        <v>84</v>
      </c>
      <c r="D32" s="55">
        <v>1</v>
      </c>
      <c r="E32" s="56">
        <v>7</v>
      </c>
      <c r="F32" s="57">
        <f t="shared" si="0"/>
        <v>7</v>
      </c>
      <c r="G32" s="17" t="s">
        <v>85</v>
      </c>
      <c r="H32" s="52" t="s">
        <v>75</v>
      </c>
    </row>
    <row r="33" ht="18" customHeight="1" spans="1:8">
      <c r="A33" s="36">
        <v>30</v>
      </c>
      <c r="B33" s="37" t="s">
        <v>86</v>
      </c>
      <c r="C33" s="37" t="s">
        <v>87</v>
      </c>
      <c r="D33" s="55">
        <v>1</v>
      </c>
      <c r="E33" s="56">
        <v>15</v>
      </c>
      <c r="F33" s="57">
        <f t="shared" si="0"/>
        <v>15</v>
      </c>
      <c r="G33" s="17" t="s">
        <v>88</v>
      </c>
      <c r="H33" s="52" t="s">
        <v>75</v>
      </c>
    </row>
    <row r="34" ht="18" customHeight="1" spans="1:8">
      <c r="A34" s="36">
        <v>31</v>
      </c>
      <c r="B34" s="37" t="s">
        <v>47</v>
      </c>
      <c r="C34" s="37" t="s">
        <v>89</v>
      </c>
      <c r="D34" s="55">
        <v>2</v>
      </c>
      <c r="E34" s="56">
        <v>2</v>
      </c>
      <c r="F34" s="57">
        <f t="shared" si="0"/>
        <v>4</v>
      </c>
      <c r="G34" s="17" t="s">
        <v>90</v>
      </c>
      <c r="H34" s="52" t="s">
        <v>75</v>
      </c>
    </row>
    <row r="35" ht="18" customHeight="1" spans="1:8">
      <c r="A35" s="36">
        <v>32</v>
      </c>
      <c r="B35" s="37" t="s">
        <v>91</v>
      </c>
      <c r="C35" s="37" t="s">
        <v>92</v>
      </c>
      <c r="D35" s="55">
        <v>1</v>
      </c>
      <c r="E35" s="56">
        <v>5</v>
      </c>
      <c r="F35" s="57">
        <f t="shared" si="0"/>
        <v>5</v>
      </c>
      <c r="G35" s="17" t="s">
        <v>93</v>
      </c>
      <c r="H35" s="52" t="s">
        <v>75</v>
      </c>
    </row>
    <row r="36" ht="18" customHeight="1" spans="1:8">
      <c r="A36" s="36">
        <v>33</v>
      </c>
      <c r="B36" s="37" t="s">
        <v>40</v>
      </c>
      <c r="C36" s="37" t="s">
        <v>94</v>
      </c>
      <c r="D36" s="55">
        <v>1</v>
      </c>
      <c r="E36" s="56">
        <v>6.5</v>
      </c>
      <c r="F36" s="57">
        <f t="shared" si="0"/>
        <v>6.5</v>
      </c>
      <c r="G36" s="17" t="s">
        <v>95</v>
      </c>
      <c r="H36" s="52" t="s">
        <v>75</v>
      </c>
    </row>
    <row r="37" ht="20" customHeight="1" spans="1:8">
      <c r="A37" s="36">
        <v>34</v>
      </c>
      <c r="B37" s="37" t="s">
        <v>96</v>
      </c>
      <c r="C37" s="37" t="s">
        <v>97</v>
      </c>
      <c r="D37" s="58">
        <v>1</v>
      </c>
      <c r="E37" s="59">
        <v>12</v>
      </c>
      <c r="F37" s="39">
        <f t="shared" si="0"/>
        <v>12</v>
      </c>
      <c r="G37" s="19" t="s">
        <v>98</v>
      </c>
      <c r="H37" s="40" t="s">
        <v>99</v>
      </c>
    </row>
    <row r="38" ht="20" customHeight="1" spans="1:8">
      <c r="A38" s="36">
        <v>35</v>
      </c>
      <c r="B38" s="37" t="s">
        <v>100</v>
      </c>
      <c r="C38" s="37" t="s">
        <v>101</v>
      </c>
      <c r="D38" s="58">
        <v>1</v>
      </c>
      <c r="E38" s="59">
        <v>12</v>
      </c>
      <c r="F38" s="39">
        <f t="shared" si="0"/>
        <v>12</v>
      </c>
      <c r="G38" s="19" t="s">
        <v>102</v>
      </c>
      <c r="H38" s="40" t="s">
        <v>99</v>
      </c>
    </row>
    <row r="39" ht="20" customHeight="1" spans="1:8">
      <c r="A39" s="36">
        <v>36</v>
      </c>
      <c r="B39" s="37" t="s">
        <v>96</v>
      </c>
      <c r="C39" s="37" t="s">
        <v>103</v>
      </c>
      <c r="D39" s="58">
        <v>1</v>
      </c>
      <c r="E39" s="58">
        <v>4.98</v>
      </c>
      <c r="F39" s="39">
        <f t="shared" si="0"/>
        <v>4.98</v>
      </c>
      <c r="G39" s="19" t="s">
        <v>104</v>
      </c>
      <c r="H39" s="40" t="s">
        <v>99</v>
      </c>
    </row>
    <row r="40" ht="31" customHeight="1" spans="1:8">
      <c r="A40" s="36">
        <v>37</v>
      </c>
      <c r="B40" s="60" t="s">
        <v>105</v>
      </c>
      <c r="C40" s="37" t="s">
        <v>106</v>
      </c>
      <c r="D40" s="48">
        <v>1</v>
      </c>
      <c r="E40" s="61">
        <v>28.8</v>
      </c>
      <c r="F40" s="50">
        <v>28.8</v>
      </c>
      <c r="G40" s="62" t="s">
        <v>107</v>
      </c>
      <c r="H40" s="40" t="s">
        <v>108</v>
      </c>
    </row>
    <row r="41" ht="31" customHeight="1" spans="1:8">
      <c r="A41" s="36">
        <v>38</v>
      </c>
      <c r="B41" s="47" t="s">
        <v>109</v>
      </c>
      <c r="C41" s="37" t="s">
        <v>110</v>
      </c>
      <c r="D41" s="63">
        <v>7</v>
      </c>
      <c r="E41" s="64">
        <v>0.7</v>
      </c>
      <c r="F41" s="65">
        <v>4.9</v>
      </c>
      <c r="G41" s="20" t="s">
        <v>111</v>
      </c>
      <c r="H41" s="40" t="s">
        <v>108</v>
      </c>
    </row>
    <row r="42" ht="24" customHeight="1" spans="1:8">
      <c r="A42" s="36">
        <v>39</v>
      </c>
      <c r="B42" s="47" t="s">
        <v>112</v>
      </c>
      <c r="C42" s="37" t="s">
        <v>113</v>
      </c>
      <c r="D42" s="48">
        <v>1</v>
      </c>
      <c r="E42" s="61">
        <v>7</v>
      </c>
      <c r="F42" s="50">
        <v>7</v>
      </c>
      <c r="G42" s="66" t="s">
        <v>114</v>
      </c>
      <c r="H42" s="40" t="s">
        <v>108</v>
      </c>
    </row>
    <row r="43" ht="25" customHeight="1" spans="1:8">
      <c r="A43" s="36">
        <v>40</v>
      </c>
      <c r="B43" s="47" t="s">
        <v>70</v>
      </c>
      <c r="C43" s="37" t="s">
        <v>71</v>
      </c>
      <c r="D43" s="67">
        <v>1</v>
      </c>
      <c r="E43" s="68">
        <v>4.5</v>
      </c>
      <c r="F43" s="68">
        <v>4.5</v>
      </c>
      <c r="G43" s="69" t="s">
        <v>115</v>
      </c>
      <c r="H43" s="40" t="s">
        <v>108</v>
      </c>
    </row>
    <row r="44" spans="1:8">
      <c r="A44" s="36">
        <v>41</v>
      </c>
      <c r="B44" s="47" t="s">
        <v>66</v>
      </c>
      <c r="C44" s="37" t="s">
        <v>68</v>
      </c>
      <c r="D44" s="67">
        <v>1</v>
      </c>
      <c r="E44" s="68">
        <v>4</v>
      </c>
      <c r="F44" s="68">
        <v>4</v>
      </c>
      <c r="G44" s="69" t="s">
        <v>28</v>
      </c>
      <c r="H44" s="40" t="s">
        <v>108</v>
      </c>
    </row>
    <row r="45" ht="30" customHeight="1" spans="1:8">
      <c r="A45" s="36">
        <v>42</v>
      </c>
      <c r="B45" s="37" t="s">
        <v>116</v>
      </c>
      <c r="C45" s="37" t="s">
        <v>117</v>
      </c>
      <c r="D45" s="67">
        <v>1</v>
      </c>
      <c r="E45" s="68">
        <v>15</v>
      </c>
      <c r="F45" s="68">
        <v>15</v>
      </c>
      <c r="G45" s="69" t="s">
        <v>118</v>
      </c>
      <c r="H45" s="40" t="s">
        <v>108</v>
      </c>
    </row>
    <row r="46" s="2" customFormat="1" ht="25" customHeight="1" spans="1:8">
      <c r="A46" s="36">
        <v>43</v>
      </c>
      <c r="B46" s="13" t="s">
        <v>119</v>
      </c>
      <c r="C46" s="13" t="s">
        <v>120</v>
      </c>
      <c r="D46" s="13">
        <v>1</v>
      </c>
      <c r="E46" s="13">
        <v>2</v>
      </c>
      <c r="F46" s="13">
        <v>2</v>
      </c>
      <c r="G46" s="19" t="s">
        <v>121</v>
      </c>
      <c r="H46" s="22" t="s">
        <v>122</v>
      </c>
    </row>
    <row r="47" s="2" customFormat="1" ht="25" customHeight="1" spans="1:8">
      <c r="A47" s="36">
        <v>44</v>
      </c>
      <c r="B47" s="37" t="s">
        <v>119</v>
      </c>
      <c r="C47" s="37" t="s">
        <v>123</v>
      </c>
      <c r="D47" s="70">
        <v>1</v>
      </c>
      <c r="E47" s="70">
        <v>3.2</v>
      </c>
      <c r="F47" s="70">
        <v>3.2</v>
      </c>
      <c r="G47" s="19" t="s">
        <v>124</v>
      </c>
      <c r="H47" s="22" t="s">
        <v>122</v>
      </c>
    </row>
    <row r="48" ht="20" customHeight="1" spans="1:8">
      <c r="A48" s="36">
        <v>45</v>
      </c>
      <c r="B48" s="37" t="s">
        <v>119</v>
      </c>
      <c r="C48" s="37" t="s">
        <v>125</v>
      </c>
      <c r="D48" s="71">
        <v>1</v>
      </c>
      <c r="E48" s="72">
        <v>3</v>
      </c>
      <c r="F48" s="73">
        <v>3</v>
      </c>
      <c r="G48" s="24" t="s">
        <v>126</v>
      </c>
      <c r="H48" s="40" t="s">
        <v>127</v>
      </c>
    </row>
    <row r="49" ht="20" customHeight="1" spans="1:8">
      <c r="A49" s="36">
        <v>46</v>
      </c>
      <c r="B49" s="37" t="s">
        <v>119</v>
      </c>
      <c r="C49" s="37" t="s">
        <v>128</v>
      </c>
      <c r="D49" s="74">
        <v>2</v>
      </c>
      <c r="E49" s="72">
        <v>3</v>
      </c>
      <c r="F49" s="73">
        <v>6</v>
      </c>
      <c r="G49" s="24" t="s">
        <v>129</v>
      </c>
      <c r="H49" s="40" t="s">
        <v>127</v>
      </c>
    </row>
    <row r="50" ht="20" customHeight="1" spans="1:8">
      <c r="A50" s="36">
        <v>47</v>
      </c>
      <c r="B50" s="37" t="s">
        <v>130</v>
      </c>
      <c r="C50" s="37" t="s">
        <v>131</v>
      </c>
      <c r="D50" s="75">
        <v>1</v>
      </c>
      <c r="E50" s="76">
        <v>6</v>
      </c>
      <c r="F50" s="77">
        <v>6</v>
      </c>
      <c r="G50" s="24" t="s">
        <v>132</v>
      </c>
      <c r="H50" s="40" t="s">
        <v>127</v>
      </c>
    </row>
    <row r="51" spans="1:8">
      <c r="F51">
        <f>SUM(F4:F50)</f>
        <v>897.68</v>
      </c>
    </row>
  </sheetData>
  <sheetProtection formatCells="0" insertHyperlinks="0" autoFilter="0"/>
  <autoFilter xmlns:etc="http://www.wps.cn/officeDocument/2017/etCustomData" ref="A3:J51" etc:filterBottomFollowUsedRange="0">
    <extLst/>
  </autoFilter>
  <mergeCells count="7">
    <mergeCell ref="A1:G1"/>
    <mergeCell ref="D2:F2"/>
    <mergeCell ref="A2:A3"/>
    <mergeCell ref="B2:B3"/>
    <mergeCell ref="C2:C3"/>
    <mergeCell ref="G2:G3"/>
    <mergeCell ref="H2:H3"/>
  </mergeCells>
  <dataValidations count="1">
    <dataValidation allowBlank="1" showInputMessage="1" showErrorMessage="1" sqref="D40:F40 G40 G41 B45:C45 D46:E46 C47:F47 A4:A50 B6:B10 B27:B36 C43:C44 F4:F17 F37:F39 G22:G26 G42:G45 B20:C21 B48:F49 C18:F19 E20:F21 D27:F36 D22:F26 D42:F45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opLeftCell="A25" workbookViewId="0">
      <selection activeCell="G43" sqref="G43"/>
    </sheetView>
  </sheetViews>
  <sheetFormatPr defaultColWidth="9" defaultRowHeight="14.4"/>
  <cols>
    <col min="1" max="1" width="7.77777777777778" customWidth="1"/>
    <col min="2" max="2" width="15.6296296296296" customWidth="1"/>
    <col min="3" max="3" width="21.1111111111111" customWidth="1"/>
    <col min="4" max="4" width="10" customWidth="1"/>
    <col min="5" max="5" width="5.66666666666667" customWidth="1"/>
    <col min="6" max="7" width="7.77777777777778" customWidth="1"/>
    <col min="8" max="8" width="81.3333333333333" customWidth="1"/>
    <col min="9" max="9" width="9" style="3"/>
    <col min="11" max="11" width="36.25" customWidth="1"/>
  </cols>
  <sheetData>
    <row r="1" ht="27.6" spans="1:11">
      <c r="A1" s="4" t="s">
        <v>133</v>
      </c>
      <c r="B1" s="5"/>
      <c r="C1" s="5"/>
      <c r="D1" s="5"/>
      <c r="E1" s="5"/>
      <c r="F1" s="5"/>
      <c r="G1" s="5"/>
      <c r="H1" s="5"/>
      <c r="I1" s="6"/>
    </row>
    <row r="2" s="1" customFormat="1" ht="14" customHeight="1" spans="1:11">
      <c r="A2" s="7" t="s">
        <v>1</v>
      </c>
      <c r="B2" s="7" t="s">
        <v>2</v>
      </c>
      <c r="C2" s="8" t="s">
        <v>3</v>
      </c>
      <c r="D2" s="9" t="s">
        <v>134</v>
      </c>
      <c r="E2" s="9" t="s">
        <v>4</v>
      </c>
      <c r="F2" s="9"/>
      <c r="G2" s="9"/>
      <c r="H2" s="10" t="s">
        <v>5</v>
      </c>
      <c r="I2" s="11" t="s">
        <v>6</v>
      </c>
    </row>
    <row r="3" s="1" customFormat="1" ht="25" customHeight="1" spans="1:11">
      <c r="A3" s="7"/>
      <c r="B3" s="7"/>
      <c r="C3" s="8"/>
      <c r="D3" s="10"/>
      <c r="E3" s="10" t="s">
        <v>7</v>
      </c>
      <c r="F3" s="9" t="s">
        <v>8</v>
      </c>
      <c r="G3" s="9" t="s">
        <v>9</v>
      </c>
      <c r="H3" s="10"/>
      <c r="I3" s="11"/>
    </row>
    <row r="4" spans="1:11">
      <c r="A4" s="12">
        <v>1</v>
      </c>
      <c r="B4" s="13" t="s">
        <v>135</v>
      </c>
      <c r="C4" s="13" t="s">
        <v>136</v>
      </c>
      <c r="D4" s="13" t="s">
        <v>137</v>
      </c>
      <c r="E4" s="13">
        <v>1</v>
      </c>
      <c r="F4" s="13">
        <v>2</v>
      </c>
      <c r="G4" s="13">
        <v>2</v>
      </c>
      <c r="H4" s="14" t="s">
        <v>138</v>
      </c>
      <c r="I4" s="15" t="s">
        <v>62</v>
      </c>
      <c r="J4" s="16"/>
      <c r="K4" s="16"/>
    </row>
    <row r="5" spans="1:11">
      <c r="A5" s="12">
        <v>2</v>
      </c>
      <c r="B5" s="13" t="s">
        <v>139</v>
      </c>
      <c r="C5" s="13" t="s">
        <v>140</v>
      </c>
      <c r="D5" s="13" t="s">
        <v>137</v>
      </c>
      <c r="E5" s="13">
        <v>1</v>
      </c>
      <c r="F5" s="13">
        <v>0.85</v>
      </c>
      <c r="G5" s="13">
        <v>0.85</v>
      </c>
      <c r="H5" s="14" t="s">
        <v>141</v>
      </c>
      <c r="I5" s="15" t="s">
        <v>62</v>
      </c>
      <c r="J5" s="16"/>
      <c r="K5" s="16"/>
    </row>
    <row r="6" spans="1:11">
      <c r="A6" s="12">
        <v>3</v>
      </c>
      <c r="B6" s="13" t="s">
        <v>142</v>
      </c>
      <c r="C6" s="13" t="s">
        <v>143</v>
      </c>
      <c r="D6" s="13" t="s">
        <v>137</v>
      </c>
      <c r="E6" s="13">
        <v>1</v>
      </c>
      <c r="F6" s="13">
        <v>1</v>
      </c>
      <c r="G6" s="13">
        <v>1</v>
      </c>
      <c r="H6" s="14" t="s">
        <v>144</v>
      </c>
      <c r="I6" s="15" t="s">
        <v>62</v>
      </c>
      <c r="J6" s="16"/>
      <c r="K6" s="16"/>
    </row>
    <row r="7" ht="18" customHeight="1" spans="1:11">
      <c r="A7" s="12">
        <v>4</v>
      </c>
      <c r="B7" s="13" t="s">
        <v>145</v>
      </c>
      <c r="C7" s="13" t="s">
        <v>146</v>
      </c>
      <c r="D7" s="13" t="s">
        <v>137</v>
      </c>
      <c r="E7" s="13">
        <v>1</v>
      </c>
      <c r="F7" s="13">
        <v>2</v>
      </c>
      <c r="G7" s="13">
        <f t="shared" ref="G7:G14" si="0">E7*F7</f>
        <v>2</v>
      </c>
      <c r="H7" s="17" t="s">
        <v>147</v>
      </c>
      <c r="I7" s="18" t="s">
        <v>75</v>
      </c>
    </row>
    <row r="8" ht="18" customHeight="1" spans="1:11">
      <c r="A8" s="12">
        <v>5</v>
      </c>
      <c r="B8" s="13" t="s">
        <v>148</v>
      </c>
      <c r="C8" s="13" t="s">
        <v>149</v>
      </c>
      <c r="D8" s="13" t="s">
        <v>137</v>
      </c>
      <c r="E8" s="13">
        <v>1</v>
      </c>
      <c r="F8" s="13">
        <v>0.5</v>
      </c>
      <c r="G8" s="13">
        <f t="shared" si="0"/>
        <v>0.5</v>
      </c>
      <c r="H8" s="17" t="s">
        <v>150</v>
      </c>
      <c r="I8" s="18" t="s">
        <v>75</v>
      </c>
    </row>
    <row r="9" ht="18" customHeight="1" spans="1:11">
      <c r="A9" s="12">
        <v>6</v>
      </c>
      <c r="B9" s="13" t="s">
        <v>148</v>
      </c>
      <c r="C9" s="13" t="s">
        <v>151</v>
      </c>
      <c r="D9" s="13" t="s">
        <v>137</v>
      </c>
      <c r="E9" s="13">
        <v>10</v>
      </c>
      <c r="F9" s="13">
        <v>0.1</v>
      </c>
      <c r="G9" s="13">
        <f t="shared" si="0"/>
        <v>1</v>
      </c>
      <c r="H9" s="17" t="s">
        <v>152</v>
      </c>
      <c r="I9" s="18" t="s">
        <v>75</v>
      </c>
    </row>
    <row r="10" ht="18" customHeight="1" spans="1:11">
      <c r="A10" s="12">
        <v>7</v>
      </c>
      <c r="B10" s="13" t="s">
        <v>14</v>
      </c>
      <c r="C10" s="13" t="s">
        <v>153</v>
      </c>
      <c r="D10" s="13" t="s">
        <v>137</v>
      </c>
      <c r="E10" s="13">
        <v>1</v>
      </c>
      <c r="F10" s="13">
        <v>0.4</v>
      </c>
      <c r="G10" s="13">
        <f t="shared" si="0"/>
        <v>0.4</v>
      </c>
      <c r="H10" s="17" t="s">
        <v>154</v>
      </c>
      <c r="I10" s="18" t="s">
        <v>75</v>
      </c>
    </row>
    <row r="11" ht="18" customHeight="1" spans="1:11">
      <c r="A11" s="12">
        <v>8</v>
      </c>
      <c r="B11" s="13" t="s">
        <v>32</v>
      </c>
      <c r="C11" s="13" t="s">
        <v>155</v>
      </c>
      <c r="D11" s="13" t="s">
        <v>137</v>
      </c>
      <c r="E11" s="13">
        <v>9</v>
      </c>
      <c r="F11" s="13">
        <v>0.2</v>
      </c>
      <c r="G11" s="13">
        <f t="shared" si="0"/>
        <v>1.8</v>
      </c>
      <c r="H11" s="17" t="s">
        <v>156</v>
      </c>
      <c r="I11" s="18" t="s">
        <v>75</v>
      </c>
    </row>
    <row r="12" ht="18" customHeight="1" spans="1:11">
      <c r="A12" s="12">
        <v>9</v>
      </c>
      <c r="B12" s="13" t="s">
        <v>32</v>
      </c>
      <c r="C12" s="13" t="s">
        <v>157</v>
      </c>
      <c r="D12" s="13" t="s">
        <v>137</v>
      </c>
      <c r="E12" s="13">
        <v>1</v>
      </c>
      <c r="F12" s="13">
        <v>2</v>
      </c>
      <c r="G12" s="13">
        <f t="shared" si="0"/>
        <v>2</v>
      </c>
      <c r="H12" s="17" t="s">
        <v>158</v>
      </c>
      <c r="I12" s="18" t="s">
        <v>75</v>
      </c>
    </row>
    <row r="13" ht="18" customHeight="1" spans="1:11">
      <c r="A13" s="12">
        <v>10</v>
      </c>
      <c r="B13" s="13" t="s">
        <v>32</v>
      </c>
      <c r="C13" s="13" t="s">
        <v>159</v>
      </c>
      <c r="D13" s="13" t="s">
        <v>137</v>
      </c>
      <c r="E13" s="13">
        <v>2</v>
      </c>
      <c r="F13" s="13">
        <v>0.9</v>
      </c>
      <c r="G13" s="13">
        <f t="shared" si="0"/>
        <v>1.8</v>
      </c>
      <c r="H13" s="17" t="s">
        <v>160</v>
      </c>
      <c r="I13" s="18" t="s">
        <v>75</v>
      </c>
    </row>
    <row r="14" ht="18" customHeight="1" spans="1:11">
      <c r="A14" s="12">
        <v>11</v>
      </c>
      <c r="B14" s="13" t="s">
        <v>32</v>
      </c>
      <c r="C14" s="13" t="s">
        <v>161</v>
      </c>
      <c r="D14" s="13" t="s">
        <v>137</v>
      </c>
      <c r="E14" s="13">
        <v>1</v>
      </c>
      <c r="F14" s="13">
        <v>1.8</v>
      </c>
      <c r="G14" s="13">
        <f t="shared" si="0"/>
        <v>1.8</v>
      </c>
      <c r="H14" s="17" t="s">
        <v>162</v>
      </c>
      <c r="I14" s="18" t="s">
        <v>75</v>
      </c>
    </row>
    <row r="15" ht="18" customHeight="1" spans="1:11">
      <c r="A15" s="12">
        <v>12</v>
      </c>
      <c r="B15" s="13" t="s">
        <v>47</v>
      </c>
      <c r="C15" s="13" t="s">
        <v>163</v>
      </c>
      <c r="D15" s="13" t="s">
        <v>137</v>
      </c>
      <c r="E15" s="13">
        <v>1</v>
      </c>
      <c r="F15" s="13">
        <v>1</v>
      </c>
      <c r="G15" s="13">
        <f t="shared" ref="G15:G26" si="1">E15*F15</f>
        <v>1</v>
      </c>
      <c r="H15" s="17" t="s">
        <v>90</v>
      </c>
      <c r="I15" s="18" t="s">
        <v>75</v>
      </c>
    </row>
    <row r="16" ht="18" customHeight="1" spans="1:11">
      <c r="A16" s="12">
        <v>13</v>
      </c>
      <c r="B16" s="13" t="s">
        <v>148</v>
      </c>
      <c r="C16" s="13" t="s">
        <v>164</v>
      </c>
      <c r="D16" s="13" t="s">
        <v>137</v>
      </c>
      <c r="E16" s="13">
        <v>1</v>
      </c>
      <c r="F16" s="13">
        <v>0.6</v>
      </c>
      <c r="G16" s="13">
        <f t="shared" si="1"/>
        <v>0.6</v>
      </c>
      <c r="H16" s="17" t="s">
        <v>165</v>
      </c>
      <c r="I16" s="18" t="s">
        <v>75</v>
      </c>
    </row>
    <row r="17" ht="18" customHeight="1" spans="1:9">
      <c r="A17" s="12">
        <v>14</v>
      </c>
      <c r="B17" s="13" t="s">
        <v>148</v>
      </c>
      <c r="C17" s="13" t="s">
        <v>166</v>
      </c>
      <c r="D17" s="13" t="s">
        <v>137</v>
      </c>
      <c r="E17" s="13">
        <v>1</v>
      </c>
      <c r="F17" s="13">
        <v>0.5</v>
      </c>
      <c r="G17" s="13">
        <f t="shared" si="1"/>
        <v>0.5</v>
      </c>
      <c r="H17" s="17" t="s">
        <v>167</v>
      </c>
      <c r="I17" s="18" t="s">
        <v>75</v>
      </c>
    </row>
    <row r="18" ht="18" customHeight="1" spans="1:9">
      <c r="A18" s="12">
        <v>15</v>
      </c>
      <c r="B18" s="13" t="s">
        <v>14</v>
      </c>
      <c r="C18" s="13" t="s">
        <v>168</v>
      </c>
      <c r="D18" s="13" t="s">
        <v>137</v>
      </c>
      <c r="E18" s="13">
        <v>14</v>
      </c>
      <c r="F18" s="13">
        <v>0.07</v>
      </c>
      <c r="G18" s="13">
        <f t="shared" si="1"/>
        <v>0.98</v>
      </c>
      <c r="H18" s="17" t="s">
        <v>169</v>
      </c>
      <c r="I18" s="18" t="s">
        <v>75</v>
      </c>
    </row>
    <row r="19" ht="18" customHeight="1" spans="1:9">
      <c r="A19" s="12">
        <v>16</v>
      </c>
      <c r="B19" s="13" t="s">
        <v>148</v>
      </c>
      <c r="C19" s="13" t="s">
        <v>170</v>
      </c>
      <c r="D19" s="13" t="s">
        <v>137</v>
      </c>
      <c r="E19" s="13">
        <v>1</v>
      </c>
      <c r="F19" s="13">
        <v>1</v>
      </c>
      <c r="G19" s="13">
        <f t="shared" si="1"/>
        <v>1</v>
      </c>
      <c r="H19" s="17" t="s">
        <v>171</v>
      </c>
      <c r="I19" s="18" t="s">
        <v>75</v>
      </c>
    </row>
    <row r="20" ht="18" customHeight="1" spans="1:9">
      <c r="A20" s="12">
        <v>17</v>
      </c>
      <c r="B20" s="13" t="s">
        <v>22</v>
      </c>
      <c r="C20" s="13" t="s">
        <v>172</v>
      </c>
      <c r="D20" s="13" t="s">
        <v>137</v>
      </c>
      <c r="E20" s="13">
        <v>2</v>
      </c>
      <c r="F20" s="13">
        <v>0.35</v>
      </c>
      <c r="G20" s="13">
        <f t="shared" si="1"/>
        <v>0.7</v>
      </c>
      <c r="H20" s="17" t="s">
        <v>173</v>
      </c>
      <c r="I20" s="18" t="s">
        <v>75</v>
      </c>
    </row>
    <row r="21" ht="18" customHeight="1" spans="1:9">
      <c r="A21" s="12">
        <v>18</v>
      </c>
      <c r="B21" s="13" t="s">
        <v>14</v>
      </c>
      <c r="C21" s="13" t="s">
        <v>174</v>
      </c>
      <c r="D21" s="13" t="s">
        <v>137</v>
      </c>
      <c r="E21" s="13">
        <v>1</v>
      </c>
      <c r="F21" s="13">
        <v>1.5</v>
      </c>
      <c r="G21" s="13">
        <f t="shared" si="1"/>
        <v>1.5</v>
      </c>
      <c r="H21" s="17" t="s">
        <v>175</v>
      </c>
      <c r="I21" s="18" t="s">
        <v>75</v>
      </c>
    </row>
    <row r="22" ht="18" customHeight="1" spans="1:9">
      <c r="A22" s="12">
        <v>19</v>
      </c>
      <c r="B22" s="13" t="s">
        <v>14</v>
      </c>
      <c r="C22" s="13" t="s">
        <v>176</v>
      </c>
      <c r="D22" s="13" t="s">
        <v>137</v>
      </c>
      <c r="E22" s="13">
        <v>1</v>
      </c>
      <c r="F22" s="13">
        <v>0.5</v>
      </c>
      <c r="G22" s="13">
        <f t="shared" si="1"/>
        <v>0.5</v>
      </c>
      <c r="H22" s="17" t="s">
        <v>177</v>
      </c>
      <c r="I22" s="18" t="s">
        <v>75</v>
      </c>
    </row>
    <row r="23" ht="18" customHeight="1" spans="1:9">
      <c r="A23" s="12">
        <v>20</v>
      </c>
      <c r="B23" s="13" t="s">
        <v>22</v>
      </c>
      <c r="C23" s="13" t="s">
        <v>178</v>
      </c>
      <c r="D23" s="13" t="s">
        <v>137</v>
      </c>
      <c r="E23" s="13">
        <v>1</v>
      </c>
      <c r="F23" s="13">
        <v>0.6</v>
      </c>
      <c r="G23" s="13">
        <f t="shared" si="1"/>
        <v>0.6</v>
      </c>
      <c r="H23" s="17" t="s">
        <v>179</v>
      </c>
      <c r="I23" s="18" t="s">
        <v>75</v>
      </c>
    </row>
    <row r="24" ht="18" customHeight="1" spans="1:9">
      <c r="A24" s="12">
        <v>21</v>
      </c>
      <c r="B24" s="13" t="s">
        <v>22</v>
      </c>
      <c r="C24" s="13" t="s">
        <v>180</v>
      </c>
      <c r="D24" s="13" t="s">
        <v>137</v>
      </c>
      <c r="E24" s="13">
        <v>1</v>
      </c>
      <c r="F24" s="13">
        <v>1.5</v>
      </c>
      <c r="G24" s="13">
        <f t="shared" si="1"/>
        <v>1.5</v>
      </c>
      <c r="H24" s="17" t="s">
        <v>181</v>
      </c>
      <c r="I24" s="18" t="s">
        <v>75</v>
      </c>
    </row>
    <row r="25" ht="58" customHeight="1" spans="1:9">
      <c r="A25" s="12">
        <v>22</v>
      </c>
      <c r="B25" s="13" t="s">
        <v>96</v>
      </c>
      <c r="C25" s="13" t="s">
        <v>182</v>
      </c>
      <c r="D25" s="13" t="s">
        <v>137</v>
      </c>
      <c r="E25" s="13">
        <v>1</v>
      </c>
      <c r="F25" s="13">
        <v>0.4</v>
      </c>
      <c r="G25" s="13">
        <f t="shared" si="1"/>
        <v>0.4</v>
      </c>
      <c r="H25" s="19" t="s">
        <v>183</v>
      </c>
      <c r="I25" s="18" t="s">
        <v>99</v>
      </c>
    </row>
    <row r="26" ht="20" customHeight="1" spans="1:9">
      <c r="A26" s="12">
        <v>23</v>
      </c>
      <c r="B26" s="13" t="s">
        <v>184</v>
      </c>
      <c r="C26" s="13" t="s">
        <v>185</v>
      </c>
      <c r="D26" s="13" t="s">
        <v>137</v>
      </c>
      <c r="E26" s="13">
        <v>1</v>
      </c>
      <c r="F26" s="13">
        <v>0.31</v>
      </c>
      <c r="G26" s="13">
        <f t="shared" si="1"/>
        <v>0.31</v>
      </c>
      <c r="H26" s="19" t="s">
        <v>186</v>
      </c>
      <c r="I26" s="18" t="s">
        <v>99</v>
      </c>
    </row>
    <row r="27" ht="20" customHeight="1" spans="1:9">
      <c r="A27" s="12">
        <v>24</v>
      </c>
      <c r="B27" s="13" t="s">
        <v>96</v>
      </c>
      <c r="C27" s="13" t="s">
        <v>187</v>
      </c>
      <c r="D27" s="13" t="s">
        <v>137</v>
      </c>
      <c r="E27" s="13">
        <v>1</v>
      </c>
      <c r="F27" s="13">
        <v>1.3</v>
      </c>
      <c r="G27" s="13">
        <v>1.3</v>
      </c>
      <c r="H27" s="19" t="s">
        <v>188</v>
      </c>
      <c r="I27" s="18" t="s">
        <v>99</v>
      </c>
    </row>
    <row r="28" ht="31" customHeight="1" spans="1:9">
      <c r="A28" s="12">
        <v>25</v>
      </c>
      <c r="B28" s="13" t="s">
        <v>189</v>
      </c>
      <c r="C28" s="13" t="s">
        <v>190</v>
      </c>
      <c r="D28" s="13" t="s">
        <v>137</v>
      </c>
      <c r="E28" s="13">
        <v>1</v>
      </c>
      <c r="F28" s="13">
        <v>1</v>
      </c>
      <c r="G28" s="13">
        <f>SUM(E28*F28)</f>
        <v>1</v>
      </c>
      <c r="H28" s="19" t="s">
        <v>191</v>
      </c>
      <c r="I28" s="18" t="s">
        <v>192</v>
      </c>
    </row>
    <row r="29" ht="34" customHeight="1" spans="1:9">
      <c r="A29" s="12">
        <v>26</v>
      </c>
      <c r="B29" s="13" t="s">
        <v>193</v>
      </c>
      <c r="C29" s="13" t="s">
        <v>194</v>
      </c>
      <c r="D29" s="13" t="s">
        <v>137</v>
      </c>
      <c r="E29" s="13">
        <v>3</v>
      </c>
      <c r="F29" s="13">
        <v>0.3</v>
      </c>
      <c r="G29" s="13">
        <f>SUM(E29*F29)</f>
        <v>0.9</v>
      </c>
      <c r="H29" s="19" t="s">
        <v>195</v>
      </c>
      <c r="I29" s="18" t="s">
        <v>192</v>
      </c>
    </row>
    <row r="30" ht="22" customHeight="1" spans="1:9">
      <c r="A30" s="12">
        <v>27</v>
      </c>
      <c r="B30" s="13" t="s">
        <v>196</v>
      </c>
      <c r="C30" s="13" t="s">
        <v>110</v>
      </c>
      <c r="D30" s="13" t="s">
        <v>137</v>
      </c>
      <c r="E30" s="13">
        <v>2</v>
      </c>
      <c r="F30" s="13">
        <v>0.9</v>
      </c>
      <c r="G30" s="13">
        <v>1.8</v>
      </c>
      <c r="H30" s="20" t="s">
        <v>111</v>
      </c>
      <c r="I30" s="18" t="s">
        <v>108</v>
      </c>
    </row>
    <row r="31" ht="21" customHeight="1" spans="1:9">
      <c r="A31" s="12">
        <v>28</v>
      </c>
      <c r="B31" s="13" t="s">
        <v>197</v>
      </c>
      <c r="C31" s="13" t="s">
        <v>198</v>
      </c>
      <c r="D31" s="13" t="s">
        <v>137</v>
      </c>
      <c r="E31" s="13">
        <v>5</v>
      </c>
      <c r="F31" s="13">
        <v>0.3</v>
      </c>
      <c r="G31" s="13">
        <v>1.5</v>
      </c>
      <c r="H31" s="20" t="s">
        <v>195</v>
      </c>
      <c r="I31" s="18" t="s">
        <v>108</v>
      </c>
    </row>
    <row r="32" spans="1:9">
      <c r="A32" s="12">
        <v>29</v>
      </c>
      <c r="B32" s="13" t="s">
        <v>199</v>
      </c>
      <c r="C32" s="13" t="s">
        <v>200</v>
      </c>
      <c r="D32" s="13" t="s">
        <v>137</v>
      </c>
      <c r="E32" s="13">
        <v>2</v>
      </c>
      <c r="F32" s="13">
        <v>0.6</v>
      </c>
      <c r="G32" s="13">
        <v>1.2</v>
      </c>
      <c r="H32" s="21"/>
      <c r="I32" s="18" t="s">
        <v>108</v>
      </c>
    </row>
    <row r="33" s="2" customFormat="1" ht="25" customHeight="1" spans="1:9">
      <c r="A33" s="12">
        <v>30</v>
      </c>
      <c r="B33" s="13" t="s">
        <v>201</v>
      </c>
      <c r="C33" s="13" t="s">
        <v>202</v>
      </c>
      <c r="D33" s="13" t="s">
        <v>137</v>
      </c>
      <c r="E33" s="13">
        <v>1</v>
      </c>
      <c r="F33" s="13">
        <v>0.1</v>
      </c>
      <c r="G33" s="13">
        <v>0.1</v>
      </c>
      <c r="H33" s="19"/>
      <c r="I33" s="22" t="s">
        <v>122</v>
      </c>
    </row>
    <row r="34" s="2" customFormat="1" ht="25" customHeight="1" spans="1:9">
      <c r="A34" s="12">
        <v>31</v>
      </c>
      <c r="B34" s="13" t="s">
        <v>119</v>
      </c>
      <c r="C34" s="13" t="s">
        <v>198</v>
      </c>
      <c r="D34" s="13" t="s">
        <v>137</v>
      </c>
      <c r="E34" s="13">
        <v>6</v>
      </c>
      <c r="F34" s="13">
        <v>0.2</v>
      </c>
      <c r="G34" s="13">
        <v>1.2</v>
      </c>
      <c r="H34" s="23" t="s">
        <v>195</v>
      </c>
      <c r="I34" s="22" t="s">
        <v>122</v>
      </c>
    </row>
    <row r="35" ht="20" customHeight="1" spans="1:9">
      <c r="A35" s="12">
        <v>32</v>
      </c>
      <c r="B35" s="13" t="s">
        <v>203</v>
      </c>
      <c r="C35" s="13" t="s">
        <v>204</v>
      </c>
      <c r="D35" s="13" t="s">
        <v>137</v>
      </c>
      <c r="E35" s="13">
        <v>1</v>
      </c>
      <c r="F35" s="13">
        <v>2</v>
      </c>
      <c r="G35" s="13">
        <v>2</v>
      </c>
      <c r="H35" s="24" t="s">
        <v>205</v>
      </c>
      <c r="I35" s="18" t="s">
        <v>127</v>
      </c>
    </row>
    <row r="36" ht="20" customHeight="1" spans="1:9">
      <c r="A36" s="12">
        <v>33</v>
      </c>
      <c r="B36" s="13" t="s">
        <v>203</v>
      </c>
      <c r="C36" s="13" t="s">
        <v>198</v>
      </c>
      <c r="D36" s="13" t="s">
        <v>137</v>
      </c>
      <c r="E36" s="13">
        <v>5</v>
      </c>
      <c r="F36" s="13">
        <v>0.31</v>
      </c>
      <c r="G36" s="13">
        <f>E36*F36</f>
        <v>1.55</v>
      </c>
      <c r="H36" s="24" t="s">
        <v>195</v>
      </c>
      <c r="I36" s="18" t="s">
        <v>127</v>
      </c>
    </row>
    <row r="37" ht="20" customHeight="1" spans="1:9">
      <c r="A37" s="12">
        <v>34</v>
      </c>
      <c r="B37" s="13" t="s">
        <v>119</v>
      </c>
      <c r="C37" s="13" t="s">
        <v>206</v>
      </c>
      <c r="D37" s="13" t="s">
        <v>137</v>
      </c>
      <c r="E37" s="13">
        <v>2</v>
      </c>
      <c r="F37" s="13">
        <v>2</v>
      </c>
      <c r="G37" s="13">
        <v>2</v>
      </c>
      <c r="H37" s="24" t="s">
        <v>207</v>
      </c>
      <c r="I37" s="18" t="s">
        <v>127</v>
      </c>
    </row>
    <row r="38" ht="20" customHeight="1" spans="1:9">
      <c r="A38" s="12">
        <v>35</v>
      </c>
      <c r="B38" s="13" t="s">
        <v>119</v>
      </c>
      <c r="C38" s="13" t="s">
        <v>208</v>
      </c>
      <c r="D38" s="13" t="s">
        <v>137</v>
      </c>
      <c r="E38" s="13">
        <v>2</v>
      </c>
      <c r="F38" s="13">
        <v>0.35</v>
      </c>
      <c r="G38" s="13">
        <v>0.7</v>
      </c>
      <c r="H38" s="25"/>
      <c r="I38" s="18" t="s">
        <v>127</v>
      </c>
    </row>
    <row r="39" spans="1:9">
      <c r="G39">
        <f>SUM(G4:G38)</f>
        <v>39.99</v>
      </c>
    </row>
  </sheetData>
  <sheetProtection formatCells="0" insertHyperlinks="0" autoFilter="0"/>
  <mergeCells count="8">
    <mergeCell ref="A1:I1"/>
    <mergeCell ref="E2:G2"/>
    <mergeCell ref="A2:A3"/>
    <mergeCell ref="B2:B3"/>
    <mergeCell ref="C2:C3"/>
    <mergeCell ref="D2:D3"/>
    <mergeCell ref="H2:H3"/>
    <mergeCell ref="I2:I3"/>
  </mergeCells>
  <dataValidations count="1">
    <dataValidation allowBlank="1" showInputMessage="1" showErrorMessage="1" sqref="A17 A33:F33 A34 C34:H34 A35:G35 A36 D36 A37:D37 F37:G37 A38:G38 A4:A6 A25:A32 D4:D6 D25:D32 G25:G27 H4:H6 H30:H32 A7:B16 A18:B24 D7:G24"/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2万以上</vt:lpstr>
      <vt:lpstr>2万以下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2023-05-12T19:15:00Z</dcterms:created>
  <dcterms:modified xsi:type="dcterms:W3CDTF">2026-07-16T09:34:36Z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5B50310E826340C39C277D259E800F78_12</vt:lpwstr>
  </property>
  <property fmtid="{D5CDD505-2E9C-101B-9397-08002B2CF9AE}" pid="4" name="CalculationRule">
    <vt:i4>0</vt:i4>
  </property>
</Properties>
</file>